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D6B4CCAC-3F22-4927-9C40-62AFDBC5DC1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49" i="19" l="1"/>
  <c r="E1254" i="29"/>
  <c r="E1222" i="29"/>
  <c r="B724" i="29" l="1"/>
  <c r="B723" i="29"/>
  <c r="B722" i="29"/>
  <c r="B721" i="29"/>
  <c r="B720" i="29"/>
  <c r="B719" i="29"/>
  <c r="B717" i="29"/>
  <c r="B714" i="29"/>
  <c r="B713" i="29"/>
  <c r="B712" i="29"/>
  <c r="B711" i="29"/>
  <c r="B710" i="29"/>
  <c r="B709" i="29"/>
  <c r="B708" i="29"/>
  <c r="B703" i="29"/>
  <c r="B698" i="29"/>
  <c r="B694" i="29"/>
  <c r="B691" i="29"/>
  <c r="B690" i="29"/>
  <c r="B689" i="29"/>
  <c r="B688" i="29"/>
  <c r="B687" i="29"/>
  <c r="B686" i="29"/>
  <c r="B685" i="29"/>
  <c r="B680" i="29"/>
  <c r="B679" i="29"/>
  <c r="B678" i="29"/>
  <c r="B677" i="29"/>
  <c r="B676" i="29"/>
  <c r="B675" i="29"/>
  <c r="B674" i="29"/>
  <c r="B670" i="29"/>
  <c r="B667" i="29"/>
  <c r="B666" i="29"/>
  <c r="B665" i="29"/>
  <c r="B664" i="29"/>
  <c r="B663" i="29"/>
  <c r="B662" i="29"/>
  <c r="A361" i="19"/>
  <c r="A360" i="19"/>
  <c r="A340" i="1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B206" i="29" l="1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46" i="19" l="1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1147" i="29" l="1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239" i="29"/>
  <c r="B1240" i="29"/>
  <c r="B1241" i="29"/>
  <c r="B1242" i="29"/>
  <c r="B1243" i="29"/>
  <c r="B1244" i="29"/>
  <c r="B1245" i="29"/>
  <c r="B1246" i="29"/>
  <c r="B1247" i="29"/>
  <c r="B1248" i="29"/>
  <c r="B1249" i="29"/>
  <c r="B1250" i="29"/>
  <c r="B1251" i="29"/>
  <c r="B1252" i="29"/>
  <c r="B1253" i="29"/>
  <c r="B1254" i="29"/>
  <c r="B1255" i="29"/>
  <c r="B1256" i="29"/>
  <c r="B1257" i="29"/>
  <c r="B1258" i="29"/>
  <c r="B1259" i="29"/>
  <c r="B1260" i="29"/>
  <c r="B1261" i="29"/>
  <c r="B1262" i="29"/>
  <c r="B1263" i="29"/>
  <c r="B1264" i="29"/>
  <c r="B1265" i="29"/>
  <c r="B1266" i="29"/>
  <c r="B1267" i="29"/>
  <c r="B1268" i="29"/>
  <c r="B1269" i="29"/>
  <c r="B1270" i="29"/>
  <c r="B1271" i="29"/>
  <c r="B1272" i="29"/>
  <c r="B1273" i="29"/>
  <c r="B1274" i="29"/>
  <c r="B1275" i="29"/>
  <c r="B1276" i="29"/>
  <c r="B1277" i="29"/>
  <c r="B1278" i="29"/>
  <c r="B1279" i="29"/>
  <c r="B1280" i="29"/>
  <c r="B1281" i="29"/>
  <c r="B1282" i="29"/>
  <c r="B1283" i="29"/>
  <c r="B1284" i="29"/>
  <c r="B1285" i="29"/>
  <c r="B1286" i="29"/>
  <c r="B1287" i="29"/>
  <c r="B1288" i="29"/>
  <c r="B1289" i="29"/>
  <c r="B1290" i="29"/>
  <c r="B1291" i="29"/>
  <c r="B1292" i="29"/>
  <c r="B1293" i="29"/>
  <c r="B1294" i="29"/>
  <c r="B1295" i="29"/>
  <c r="B1296" i="29"/>
  <c r="B1297" i="29"/>
  <c r="B1298" i="29"/>
  <c r="B1299" i="29"/>
  <c r="B1300" i="29"/>
  <c r="B1301" i="29"/>
  <c r="B1302" i="29"/>
  <c r="B1303" i="29"/>
  <c r="B1304" i="29"/>
  <c r="B1305" i="29"/>
  <c r="B1306" i="29"/>
  <c r="B1146" i="29"/>
  <c r="E1469" i="29"/>
  <c r="B1468" i="29"/>
  <c r="B1467" i="29"/>
  <c r="B1466" i="29"/>
  <c r="B1465" i="29"/>
  <c r="B1464" i="29"/>
  <c r="B1463" i="29"/>
  <c r="B1462" i="29"/>
  <c r="B1461" i="29"/>
  <c r="B1460" i="29"/>
  <c r="B1459" i="29"/>
  <c r="B1458" i="29"/>
  <c r="B1457" i="29"/>
  <c r="B1456" i="29"/>
  <c r="B1455" i="29"/>
  <c r="B1454" i="29"/>
  <c r="B1453" i="29"/>
  <c r="B1452" i="29"/>
  <c r="B1451" i="29"/>
  <c r="B1450" i="29"/>
  <c r="B1449" i="29"/>
  <c r="B1448" i="29"/>
  <c r="B1447" i="29"/>
  <c r="B1446" i="29"/>
  <c r="B1445" i="29"/>
  <c r="B1444" i="29"/>
  <c r="B1443" i="29"/>
  <c r="B1442" i="29"/>
  <c r="B1441" i="29"/>
  <c r="B1440" i="29"/>
  <c r="B1439" i="29"/>
  <c r="B1438" i="29"/>
  <c r="B1437" i="29"/>
  <c r="B1436" i="29"/>
  <c r="B1435" i="29"/>
  <c r="B1434" i="29"/>
  <c r="B1433" i="29"/>
  <c r="B1432" i="29"/>
  <c r="B1431" i="29"/>
  <c r="B1430" i="29"/>
  <c r="B1429" i="29"/>
  <c r="B1428" i="29"/>
  <c r="B1427" i="29"/>
  <c r="B1426" i="29"/>
  <c r="B1425" i="29"/>
  <c r="B1424" i="29"/>
  <c r="B1423" i="29"/>
  <c r="B1422" i="29"/>
  <c r="B1421" i="29"/>
  <c r="B1420" i="29"/>
  <c r="B1419" i="29"/>
  <c r="B1418" i="29"/>
  <c r="B1417" i="29"/>
  <c r="B1416" i="29"/>
  <c r="B1415" i="29"/>
  <c r="B1414" i="29"/>
  <c r="B1413" i="29"/>
  <c r="B1412" i="29"/>
  <c r="B1411" i="29"/>
  <c r="B1410" i="29"/>
  <c r="B1409" i="29"/>
  <c r="B1408" i="29"/>
  <c r="B1407" i="29"/>
  <c r="B1406" i="29"/>
  <c r="B1405" i="29"/>
  <c r="B1404" i="29"/>
  <c r="B1403" i="29"/>
  <c r="B1402" i="29"/>
  <c r="B1401" i="29"/>
  <c r="B1400" i="29"/>
  <c r="B1399" i="29"/>
  <c r="B1398" i="29"/>
  <c r="B1397" i="29"/>
  <c r="B1396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E867" i="19"/>
  <c r="B866" i="19"/>
  <c r="B865" i="19"/>
  <c r="B864" i="19"/>
  <c r="B863" i="19"/>
  <c r="B862" i="19"/>
  <c r="B861" i="19"/>
  <c r="B860" i="19"/>
  <c r="B859" i="19"/>
  <c r="B858" i="19"/>
  <c r="B857" i="19"/>
  <c r="B856" i="19"/>
  <c r="B855" i="19"/>
  <c r="B854" i="19"/>
  <c r="B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649" i="19"/>
  <c r="B650" i="19"/>
  <c r="B651" i="19"/>
  <c r="B652" i="19"/>
  <c r="B653" i="19"/>
  <c r="B654" i="19"/>
  <c r="B655" i="19"/>
  <c r="B656" i="19"/>
  <c r="B657" i="19"/>
  <c r="B658" i="19"/>
  <c r="B659" i="19"/>
  <c r="B660" i="19"/>
  <c r="B661" i="19"/>
  <c r="B662" i="19"/>
  <c r="B512" i="19"/>
  <c r="E663" i="19"/>
  <c r="E1307" i="29"/>
  <c r="E1141" i="29" l="1"/>
  <c r="B1140" i="29"/>
  <c r="B1139" i="29"/>
  <c r="B1138" i="29"/>
  <c r="B1137" i="29"/>
  <c r="B1136" i="29"/>
  <c r="B1135" i="29"/>
  <c r="B1134" i="29"/>
  <c r="B1133" i="29"/>
  <c r="B1132" i="29"/>
  <c r="B1131" i="29"/>
  <c r="B1130" i="29"/>
  <c r="B1129" i="29"/>
  <c r="B1128" i="29"/>
  <c r="B1127" i="29"/>
  <c r="B1126" i="29"/>
  <c r="B1125" i="29"/>
  <c r="B1124" i="29"/>
  <c r="B1123" i="29"/>
  <c r="B1122" i="29"/>
  <c r="B1121" i="29"/>
  <c r="B1120" i="29"/>
  <c r="B1119" i="29"/>
  <c r="B1118" i="29"/>
  <c r="B1117" i="29"/>
  <c r="B1116" i="29"/>
  <c r="B1115" i="29"/>
  <c r="B1114" i="29"/>
  <c r="B1113" i="29"/>
  <c r="B1112" i="29"/>
  <c r="B1111" i="29"/>
  <c r="B1110" i="29"/>
  <c r="B1109" i="29"/>
  <c r="B1108" i="29"/>
  <c r="B1107" i="29"/>
  <c r="B1106" i="29"/>
  <c r="B1105" i="29"/>
  <c r="B1104" i="29"/>
  <c r="B1103" i="29"/>
  <c r="B1102" i="29"/>
  <c r="B1101" i="29"/>
  <c r="B1100" i="29"/>
  <c r="B1099" i="29"/>
  <c r="B1098" i="29"/>
  <c r="B1097" i="29"/>
  <c r="B1096" i="29"/>
  <c r="B1095" i="29"/>
  <c r="B1094" i="29"/>
  <c r="B1093" i="29"/>
  <c r="B1092" i="29"/>
  <c r="B1091" i="29"/>
  <c r="B1090" i="29"/>
  <c r="B1089" i="29"/>
  <c r="B1088" i="29"/>
  <c r="B1087" i="29"/>
  <c r="B1086" i="29"/>
  <c r="B1085" i="29"/>
  <c r="B1084" i="29"/>
  <c r="B1083" i="29"/>
  <c r="B1082" i="29"/>
  <c r="B1081" i="29"/>
  <c r="B1080" i="29"/>
  <c r="B1079" i="29"/>
  <c r="B1078" i="29"/>
  <c r="B1077" i="29"/>
  <c r="B1076" i="29"/>
  <c r="B1075" i="29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E507" i="19"/>
  <c r="B506" i="19"/>
  <c r="B505" i="19"/>
  <c r="B504" i="19"/>
  <c r="B503" i="19"/>
  <c r="B502" i="19"/>
  <c r="B501" i="19"/>
  <c r="B500" i="19"/>
  <c r="B499" i="19"/>
  <c r="B498" i="19"/>
  <c r="B497" i="19"/>
  <c r="B496" i="19"/>
  <c r="B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1024" i="29" l="1"/>
  <c r="B1023" i="29"/>
  <c r="B1022" i="29"/>
  <c r="B1017" i="29"/>
  <c r="B1016" i="29"/>
  <c r="B1015" i="29"/>
  <c r="B1014" i="29"/>
  <c r="B1013" i="29"/>
  <c r="B1012" i="29"/>
  <c r="B1011" i="29"/>
  <c r="B1010" i="29"/>
  <c r="B1009" i="29"/>
  <c r="B1005" i="29"/>
  <c r="B1004" i="29"/>
  <c r="B1003" i="29"/>
  <c r="B1002" i="29"/>
  <c r="B1001" i="29"/>
  <c r="B1000" i="29"/>
  <c r="B999" i="29"/>
  <c r="B998" i="29"/>
  <c r="B997" i="29"/>
  <c r="B996" i="29"/>
  <c r="B995" i="29"/>
  <c r="B994" i="29"/>
  <c r="B993" i="29"/>
  <c r="B992" i="29"/>
  <c r="B991" i="29"/>
  <c r="B990" i="29"/>
  <c r="B984" i="29"/>
  <c r="B983" i="29"/>
  <c r="B982" i="29"/>
  <c r="B981" i="29"/>
  <c r="B980" i="29"/>
  <c r="B979" i="29"/>
  <c r="B977" i="29"/>
  <c r="B974" i="29"/>
  <c r="B973" i="29"/>
  <c r="B972" i="29"/>
  <c r="B971" i="29"/>
  <c r="B970" i="29"/>
  <c r="B969" i="29"/>
  <c r="B968" i="29"/>
  <c r="B963" i="29"/>
  <c r="B958" i="29"/>
  <c r="B954" i="29"/>
  <c r="B951" i="29"/>
  <c r="B950" i="29"/>
  <c r="B949" i="29"/>
  <c r="B948" i="29"/>
  <c r="B947" i="29"/>
  <c r="B946" i="29"/>
  <c r="B945" i="29"/>
  <c r="B940" i="29"/>
  <c r="B939" i="29"/>
  <c r="B938" i="29"/>
  <c r="B937" i="29"/>
  <c r="B936" i="29"/>
  <c r="B935" i="29"/>
  <c r="B934" i="29"/>
  <c r="B930" i="29"/>
  <c r="B927" i="29"/>
  <c r="B926" i="29"/>
  <c r="B925" i="29"/>
  <c r="B924" i="29"/>
  <c r="B923" i="29"/>
  <c r="B922" i="29"/>
  <c r="B921" i="29"/>
  <c r="B740" i="29"/>
  <c r="B737" i="29"/>
  <c r="B736" i="29"/>
  <c r="B735" i="29"/>
  <c r="B734" i="29"/>
  <c r="B733" i="29"/>
  <c r="B732" i="29"/>
  <c r="B731" i="29"/>
  <c r="B764" i="29"/>
  <c r="B761" i="29"/>
  <c r="B760" i="29"/>
  <c r="B759" i="29"/>
  <c r="B758" i="29"/>
  <c r="B757" i="29"/>
  <c r="B756" i="29"/>
  <c r="B755" i="29"/>
  <c r="B787" i="29"/>
  <c r="B784" i="29"/>
  <c r="B783" i="29"/>
  <c r="B782" i="29"/>
  <c r="B781" i="29"/>
  <c r="B780" i="29"/>
  <c r="B779" i="29"/>
  <c r="B778" i="29"/>
  <c r="B794" i="29"/>
  <c r="B793" i="29"/>
  <c r="B792" i="29"/>
  <c r="B791" i="29"/>
  <c r="B790" i="29"/>
  <c r="B789" i="29"/>
  <c r="B773" i="29"/>
  <c r="B806" i="29"/>
  <c r="B805" i="29"/>
  <c r="B804" i="29"/>
  <c r="B803" i="29"/>
  <c r="B802" i="29"/>
  <c r="B801" i="29"/>
  <c r="B800" i="29"/>
  <c r="B750" i="29"/>
  <c r="B749" i="29"/>
  <c r="B748" i="29"/>
  <c r="B747" i="29"/>
  <c r="B746" i="29"/>
  <c r="B745" i="29"/>
  <c r="B744" i="29"/>
  <c r="B825" i="29"/>
  <c r="B824" i="29"/>
  <c r="B823" i="29"/>
  <c r="B822" i="29"/>
  <c r="B821" i="29"/>
  <c r="B820" i="29"/>
  <c r="B819" i="29"/>
  <c r="B857" i="29"/>
  <c r="B856" i="29"/>
  <c r="B855" i="29"/>
  <c r="B854" i="29"/>
  <c r="B853" i="29"/>
  <c r="B852" i="29"/>
  <c r="B851" i="29"/>
  <c r="B850" i="29"/>
  <c r="B849" i="29"/>
  <c r="B848" i="29"/>
  <c r="B847" i="29"/>
  <c r="B846" i="29"/>
  <c r="B827" i="29"/>
  <c r="B826" i="29"/>
  <c r="B815" i="29"/>
  <c r="B814" i="29"/>
  <c r="B813" i="29"/>
  <c r="B812" i="29"/>
  <c r="B811" i="29"/>
  <c r="B810" i="29"/>
  <c r="B809" i="29"/>
  <c r="B808" i="29"/>
  <c r="B807" i="29"/>
  <c r="B768" i="29"/>
  <c r="B872" i="29"/>
  <c r="B871" i="29"/>
  <c r="B870" i="29"/>
  <c r="B869" i="29"/>
  <c r="B868" i="29"/>
  <c r="B867" i="29"/>
  <c r="B866" i="29"/>
  <c r="B865" i="29"/>
  <c r="B864" i="29"/>
  <c r="B863" i="29"/>
  <c r="B862" i="29"/>
  <c r="B861" i="29"/>
  <c r="B843" i="29"/>
  <c r="B833" i="29"/>
  <c r="B834" i="29"/>
  <c r="B835" i="29"/>
  <c r="B836" i="29"/>
  <c r="B837" i="29"/>
  <c r="B838" i="29"/>
  <c r="B839" i="29"/>
  <c r="B840" i="29"/>
  <c r="B841" i="29"/>
  <c r="B842" i="29"/>
  <c r="B832" i="29"/>
  <c r="E1025" i="29"/>
  <c r="A407" i="19"/>
  <c r="A406" i="19"/>
  <c r="A405" i="19"/>
  <c r="A404" i="19"/>
  <c r="A403" i="19"/>
  <c r="A402" i="19"/>
  <c r="A401" i="19"/>
  <c r="A400" i="19"/>
  <c r="A399" i="19"/>
  <c r="A398" i="19"/>
  <c r="A397" i="19"/>
  <c r="A396" i="19"/>
  <c r="A395" i="19"/>
  <c r="A394" i="19"/>
  <c r="A393" i="19"/>
  <c r="A392" i="19"/>
  <c r="A391" i="19"/>
  <c r="A390" i="19"/>
  <c r="A389" i="19"/>
  <c r="A388" i="19"/>
  <c r="A387" i="19"/>
  <c r="A386" i="19"/>
  <c r="A385" i="19"/>
  <c r="A384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59" i="19"/>
  <c r="A358" i="19"/>
  <c r="A357" i="19"/>
  <c r="A356" i="19"/>
  <c r="A355" i="19"/>
  <c r="A354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12" i="19"/>
  <c r="A271" i="19" l="1"/>
  <c r="A270" i="19"/>
  <c r="A269" i="19"/>
  <c r="A268" i="19"/>
  <c r="A267" i="19"/>
  <c r="A266" i="19"/>
  <c r="A265" i="19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94" i="19"/>
  <c r="A293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83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304" i="19"/>
  <c r="A303" i="19"/>
  <c r="A302" i="19"/>
  <c r="A301" i="19"/>
  <c r="A300" i="19"/>
  <c r="A299" i="19"/>
  <c r="A298" i="19"/>
  <c r="A297" i="19"/>
  <c r="A296" i="19"/>
  <c r="A295" i="19"/>
  <c r="A190" i="19"/>
  <c r="A189" i="19"/>
  <c r="A188" i="19"/>
  <c r="A187" i="19"/>
  <c r="A186" i="19"/>
  <c r="B325" i="29" l="1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393" i="29"/>
  <c r="B392" i="29"/>
  <c r="B391" i="29"/>
  <c r="B390" i="29"/>
  <c r="B389" i="29"/>
  <c r="B388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70" i="29"/>
  <c r="B369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E144" i="19"/>
  <c r="A106" i="19"/>
  <c r="A105" i="19"/>
  <c r="A104" i="19"/>
  <c r="A103" i="19"/>
  <c r="A102" i="19"/>
  <c r="A101" i="19"/>
  <c r="A100" i="19"/>
  <c r="A99" i="19"/>
  <c r="A98" i="19"/>
  <c r="A97" i="19"/>
  <c r="A96" i="19"/>
  <c r="A95" i="19"/>
  <c r="A94" i="19"/>
  <c r="A93" i="19"/>
  <c r="A92" i="19"/>
  <c r="A91" i="19"/>
  <c r="A90" i="19"/>
  <c r="A142" i="19"/>
  <c r="A141" i="19"/>
  <c r="A140" i="19"/>
  <c r="A139" i="19"/>
  <c r="A138" i="19"/>
  <c r="A137" i="19"/>
  <c r="A136" i="19"/>
  <c r="A135" i="19"/>
  <c r="A134" i="19"/>
  <c r="A133" i="19"/>
  <c r="A165" i="19"/>
  <c r="A164" i="19"/>
  <c r="A163" i="19"/>
  <c r="A162" i="19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3" i="19"/>
  <c r="A132" i="19"/>
  <c r="A131" i="19"/>
  <c r="A130" i="19"/>
  <c r="A129" i="19"/>
  <c r="A128" i="19"/>
  <c r="A127" i="19"/>
  <c r="A126" i="19"/>
  <c r="A125" i="19"/>
  <c r="A124" i="19"/>
  <c r="A123" i="19"/>
  <c r="A122" i="19"/>
  <c r="A121" i="19"/>
  <c r="A120" i="19"/>
  <c r="A119" i="19"/>
  <c r="A118" i="19"/>
  <c r="A117" i="19"/>
  <c r="A116" i="19"/>
  <c r="A115" i="19"/>
  <c r="B77" i="29" l="1"/>
  <c r="B76" i="29"/>
  <c r="B75" i="29"/>
  <c r="B74" i="29"/>
  <c r="B73" i="29"/>
  <c r="B72" i="29"/>
  <c r="B71" i="29"/>
  <c r="B70" i="29"/>
  <c r="B69" i="29"/>
  <c r="B68" i="29"/>
  <c r="B67" i="29"/>
  <c r="B66" i="29"/>
  <c r="B65" i="29"/>
  <c r="B64" i="29"/>
  <c r="B334" i="29" l="1"/>
  <c r="B333" i="29"/>
  <c r="B332" i="29"/>
  <c r="B331" i="29"/>
  <c r="B330" i="29"/>
  <c r="B329" i="29"/>
  <c r="B328" i="29"/>
  <c r="B327" i="29"/>
  <c r="B326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169" i="29"/>
  <c r="B168" i="29"/>
  <c r="B167" i="29"/>
  <c r="B441" i="29"/>
  <c r="B440" i="29"/>
  <c r="B439" i="29"/>
  <c r="B438" i="29"/>
  <c r="B437" i="29"/>
  <c r="B436" i="29"/>
  <c r="B435" i="29"/>
  <c r="B434" i="29"/>
  <c r="B433" i="29"/>
  <c r="B432" i="29"/>
  <c r="B431" i="29"/>
  <c r="B430" i="29"/>
  <c r="B429" i="29"/>
  <c r="B428" i="29"/>
  <c r="B427" i="29"/>
  <c r="B426" i="29"/>
  <c r="B425" i="29"/>
  <c r="B424" i="29"/>
  <c r="B423" i="29"/>
  <c r="B422" i="29"/>
  <c r="B421" i="29"/>
  <c r="B420" i="29"/>
  <c r="B419" i="29"/>
  <c r="B418" i="29"/>
  <c r="B417" i="29"/>
  <c r="B416" i="29"/>
  <c r="B415" i="29"/>
  <c r="B414" i="29"/>
  <c r="B413" i="29"/>
  <c r="B412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37" i="29"/>
  <c r="B336" i="29"/>
  <c r="E442" i="29"/>
  <c r="B335" i="29"/>
  <c r="B166" i="29"/>
  <c r="B165" i="29"/>
  <c r="B164" i="29"/>
  <c r="E654" i="29"/>
  <c r="E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107" i="19"/>
  <c r="A108" i="19"/>
  <c r="A109" i="19"/>
  <c r="A110" i="19"/>
  <c r="A111" i="19"/>
  <c r="A112" i="19"/>
  <c r="A113" i="19"/>
  <c r="A114" i="19"/>
  <c r="A166" i="19"/>
  <c r="A167" i="19"/>
  <c r="A168" i="19"/>
  <c r="A184" i="19"/>
  <c r="A185" i="19"/>
  <c r="A305" i="19"/>
  <c r="A306" i="19"/>
  <c r="A55" i="19"/>
  <c r="E51" i="19" l="1"/>
  <c r="B50" i="19" l="1"/>
  <c r="B49" i="19"/>
  <c r="B48" i="19"/>
  <c r="B47" i="19"/>
  <c r="B32" i="19"/>
  <c r="B31" i="19"/>
  <c r="B30" i="19"/>
  <c r="B29" i="19"/>
  <c r="B28" i="19"/>
  <c r="B27" i="19"/>
  <c r="B26" i="19"/>
  <c r="B25" i="19"/>
  <c r="E307" i="19" l="1"/>
  <c r="E408" i="19" l="1"/>
  <c r="B13" i="19"/>
  <c r="B14" i="19"/>
  <c r="B15" i="19"/>
  <c r="B16" i="19"/>
  <c r="B17" i="19"/>
  <c r="B18" i="19"/>
  <c r="B19" i="19"/>
  <c r="B20" i="19"/>
  <c r="B21" i="19"/>
  <c r="B22" i="19"/>
  <c r="B23" i="19"/>
  <c r="B24" i="19"/>
  <c r="E131" i="26" l="1"/>
  <c r="E357" i="26" s="1"/>
</calcChain>
</file>

<file path=xl/sharedStrings.xml><?xml version="1.0" encoding="utf-8"?>
<sst xmlns="http://schemas.openxmlformats.org/spreadsheetml/2006/main" count="5339" uniqueCount="2830">
  <si>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</si>
  <si>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</si>
  <si>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</si>
  <si>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</si>
  <si>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</si>
  <si>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</si>
  <si>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</si>
  <si>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</si>
  <si>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</si>
  <si>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</si>
  <si>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Gel para manos (manos limpia)</t>
  </si>
  <si>
    <t>Limpia cristales</t>
  </si>
  <si>
    <t>Plato desechable No.6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</si>
  <si>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</si>
  <si>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</si>
  <si>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</si>
  <si>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</si>
  <si>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</si>
  <si>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</si>
  <si>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</si>
  <si>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</si>
  <si>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</si>
  <si>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Cinta Adhesiva 3/4 Peq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</si>
  <si>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</si>
  <si>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</si>
  <si>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</si>
  <si>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</si>
  <si>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</si>
  <si>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</si>
  <si>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</si>
  <si>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</si>
  <si>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>Felpa negra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</si>
  <si>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</si>
  <si>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</si>
  <si>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</si>
  <si>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</si>
  <si>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</si>
  <si>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</si>
  <si>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</si>
  <si>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 xml:space="preserve">Ice Tea (Te frio) 5 libras </t>
  </si>
  <si>
    <t>Lapicero azul</t>
  </si>
  <si>
    <t>Lapicero negro</t>
  </si>
  <si>
    <t>Lapiz de carbon</t>
  </si>
  <si>
    <t>Libreta blanca de rayas 5x8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</si>
  <si>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</si>
  <si>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</si>
  <si>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</si>
  <si>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</si>
  <si>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</si>
  <si>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</si>
  <si>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verde</t>
  </si>
  <si>
    <t>Papel Bond 8.5x13"</t>
  </si>
  <si>
    <t>Papel Para Calculadora Canon</t>
  </si>
  <si>
    <t>Perforadora de 2 hoyos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</si>
  <si>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</si>
  <si>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</si>
  <si>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</si>
  <si>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</si>
  <si>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</si>
  <si>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</si>
  <si>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</si>
  <si>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</si>
  <si>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</si>
  <si>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</si>
  <si>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</si>
  <si>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Resaltador amarillo</t>
  </si>
  <si>
    <t>Resaltador azul</t>
  </si>
  <si>
    <t>Resaltador rosado</t>
  </si>
  <si>
    <t>Resaltador verde</t>
  </si>
  <si>
    <t>Sacagrapas</t>
  </si>
  <si>
    <t>Sobre manila 10x13"</t>
  </si>
  <si>
    <t>Sobre manila 9x12"</t>
  </si>
  <si>
    <t>Sobre manila No.7</t>
  </si>
  <si>
    <t>Teipi doble cara 24x2.53MM</t>
  </si>
  <si>
    <t>Tijeras</t>
  </si>
  <si>
    <t>Tinta Gotero Verde</t>
  </si>
  <si>
    <t>Tinta para sello Gotero Rojo</t>
  </si>
  <si>
    <t>Tinta para sello Rolon Negro</t>
  </si>
  <si>
    <t>Tinta para sello Rolon Rojo</t>
  </si>
  <si>
    <t>Tinta para sello Rolon Verde</t>
  </si>
  <si>
    <t>Toner HP 126A CE310A Negro</t>
  </si>
  <si>
    <t>Toner HP 126A CE311A Azul</t>
  </si>
  <si>
    <t>Toner HP 126A CE312A Amarillo</t>
  </si>
  <si>
    <t>Toner HP 126A CE313A Magenta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</si>
  <si>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</si>
  <si>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</si>
  <si>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</si>
  <si>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</si>
  <si>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</si>
  <si>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</si>
  <si>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</si>
  <si>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</si>
  <si>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</si>
  <si>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</si>
  <si>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</si>
  <si>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CF380XC Negro</t>
  </si>
  <si>
    <t>Toner HP CF381AC Azul</t>
  </si>
  <si>
    <t>Toner HP CF382AC Amarillo</t>
  </si>
  <si>
    <t>Toner HP CF383AC Magenta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</si>
  <si>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</si>
  <si>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</si>
  <si>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</si>
  <si>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</si>
  <si>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</si>
  <si>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</si>
  <si>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</si>
  <si>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</si>
  <si>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</si>
  <si>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</si>
  <si>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</si>
  <si>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</si>
  <si>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</si>
  <si>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</si>
  <si>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</si>
  <si>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</si>
  <si>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</si>
  <si>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CF361XC Azul</t>
  </si>
  <si>
    <t>Toner HP CF362XC Amarillo</t>
  </si>
  <si>
    <t>Toner HP CF363XC Magenta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</si>
  <si>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</si>
  <si>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</si>
  <si>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</si>
  <si>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</si>
  <si>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</si>
  <si>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</si>
  <si>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</si>
  <si>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</si>
  <si>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</si>
  <si>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</si>
  <si>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>Guantes de latex en par</t>
  </si>
  <si>
    <t>Limpia ceramicas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</si>
  <si>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</si>
  <si>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</si>
  <si>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</si>
  <si>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</si>
  <si>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</si>
  <si>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</si>
  <si>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</si>
  <si>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</si>
  <si>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</si>
  <si>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</si>
  <si>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Azucar crema 5 libras</t>
  </si>
  <si>
    <t>Azucar Splenda Stevia 80/1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</si>
  <si>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</si>
  <si>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</si>
  <si>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</si>
  <si>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</si>
  <si>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</si>
  <si>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</si>
  <si>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</si>
  <si>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</si>
  <si>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</si>
  <si>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</si>
  <si>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</si>
  <si>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</si>
  <si>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</si>
  <si>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</si>
  <si>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</si>
  <si>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</si>
  <si>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</si>
  <si>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</si>
  <si>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</si>
  <si>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</si>
  <si>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</si>
  <si>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</si>
  <si>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</si>
  <si>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</si>
  <si>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</si>
  <si>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</si>
  <si>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</si>
  <si>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</si>
  <si>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</si>
  <si>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</si>
  <si>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</si>
  <si>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</si>
  <si>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</si>
  <si>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</si>
  <si>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</si>
  <si>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</si>
  <si>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</si>
  <si>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</si>
  <si>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</si>
  <si>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</si>
  <si>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</si>
  <si>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</si>
  <si>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</si>
  <si>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</si>
  <si>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</si>
  <si>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</si>
  <si>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</si>
  <si>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</si>
  <si>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</si>
  <si>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</si>
  <si>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</si>
  <si>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</si>
  <si>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</si>
  <si>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</si>
  <si>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</si>
  <si>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</si>
  <si>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</si>
  <si>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</si>
  <si>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</si>
  <si>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</si>
  <si>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</si>
  <si>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</si>
  <si>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>Toner Hp Fusor P1b91-m681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</si>
  <si>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</si>
  <si>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</si>
  <si>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</si>
  <si>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</si>
  <si>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</si>
  <si>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</si>
  <si>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</si>
  <si>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</si>
  <si>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</si>
  <si>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</si>
  <si>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</si>
  <si>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</si>
  <si>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</si>
  <si>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</si>
  <si>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</si>
  <si>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</si>
  <si>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</si>
  <si>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</si>
  <si>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</si>
  <si>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</si>
  <si>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</si>
  <si>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</si>
  <si>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</si>
  <si>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</si>
  <si>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</si>
  <si>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</si>
  <si>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</si>
  <si>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</si>
  <si>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</si>
  <si>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</si>
  <si>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</si>
  <si>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</si>
  <si>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</si>
  <si>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</si>
  <si>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</si>
  <si>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</si>
  <si>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</si>
  <si>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</si>
  <si>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</si>
  <si>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</si>
  <si>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</si>
  <si>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</si>
  <si>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</si>
  <si>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</si>
  <si>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</si>
  <si>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</si>
  <si>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</si>
  <si>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</si>
  <si>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</si>
  <si>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</si>
  <si>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</si>
  <si>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</si>
  <si>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</si>
  <si>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</si>
  <si>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</si>
  <si>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</si>
  <si>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</si>
  <si>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</si>
  <si>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</si>
  <si>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</si>
  <si>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</si>
  <si>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</si>
  <si>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</si>
  <si>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</si>
  <si>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</si>
  <si>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</si>
  <si>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</si>
  <si>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</si>
  <si>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</si>
  <si>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</si>
  <si>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</si>
  <si>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</si>
  <si>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</si>
  <si>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</si>
  <si>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</si>
  <si>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</si>
  <si>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</si>
  <si>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</si>
  <si>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</si>
  <si>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</si>
  <si>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</si>
  <si>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</si>
  <si>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</si>
  <si>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</si>
  <si>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</si>
  <si>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</si>
  <si>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</si>
  <si>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</si>
  <si>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</si>
  <si>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</si>
  <si>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</si>
  <si>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</si>
  <si>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</si>
  <si>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</si>
  <si>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</si>
  <si>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</si>
  <si>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</si>
  <si>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</si>
  <si>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</si>
  <si>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</si>
  <si>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</si>
  <si>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</si>
  <si>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</si>
  <si>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</si>
  <si>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</si>
  <si>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</si>
  <si>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</si>
  <si>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</si>
  <si>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</si>
  <si>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</si>
  <si>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</si>
  <si>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</si>
  <si>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</si>
  <si>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</si>
  <si>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</si>
  <si>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</si>
  <si>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</si>
  <si>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</si>
  <si>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</si>
  <si>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</si>
  <si>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</si>
  <si>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</si>
  <si>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</si>
  <si>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</si>
  <si>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</si>
  <si>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</si>
  <si>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</si>
  <si>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</si>
  <si>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</si>
  <si>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</si>
  <si>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</si>
  <si>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</si>
  <si>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</si>
  <si>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</si>
  <si>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</si>
  <si>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</si>
  <si>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</si>
  <si>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</si>
  <si>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</si>
  <si>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</si>
  <si>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</si>
  <si>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</si>
  <si>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</si>
  <si>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</si>
  <si>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</si>
  <si>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</si>
  <si>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</si>
  <si>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</si>
  <si>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</si>
  <si>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</si>
  <si>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</si>
  <si>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</si>
  <si>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</si>
  <si>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</si>
  <si>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</si>
  <si>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</si>
  <si>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</si>
  <si>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</si>
  <si>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</si>
  <si>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</si>
  <si>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</si>
  <si>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</si>
  <si>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</si>
  <si>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</si>
  <si>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</si>
  <si>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</si>
  <si>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</si>
  <si>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CLORO</t>
  </si>
  <si>
    <t>DESGRASANTE</t>
  </si>
  <si>
    <t>RECOGEDOR DE BASURA</t>
  </si>
  <si>
    <t>ZAFACON CON TAPA</t>
  </si>
  <si>
    <t>VASO 10 ONZ.  (PAQ. 50/1)</t>
  </si>
  <si>
    <t>VASO 7 ONZ. (PAQ. 50/1)</t>
  </si>
  <si>
    <t>CARTULINA BLANCA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</si>
  <si>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</si>
  <si>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</si>
  <si>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</si>
  <si>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</si>
  <si>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</si>
  <si>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</si>
  <si>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</si>
  <si>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</si>
  <si>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</si>
  <si>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</si>
  <si>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</si>
  <si>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</si>
  <si>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</si>
  <si>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</si>
  <si>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</si>
  <si>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Canela molida  Fundas de 1 lib. s/m</t>
  </si>
  <si>
    <t>Sal  Molida Tarro de 10 lib Premium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</si>
  <si>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</si>
  <si>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</si>
  <si>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</si>
  <si>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</si>
  <si>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</si>
  <si>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</si>
  <si>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</si>
  <si>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</si>
  <si>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</si>
  <si>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</si>
  <si>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Cd-rw 80 min, 700 mb Verbatim</t>
  </si>
  <si>
    <t>Chinchetas Plásticas  Caja Talbot</t>
  </si>
  <si>
    <t>Chinchetas Plásticas  Caja Feilu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</si>
  <si>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</si>
  <si>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</si>
  <si>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</si>
  <si>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</si>
  <si>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</si>
  <si>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</si>
  <si>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</si>
  <si>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</si>
  <si>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</si>
  <si>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</si>
  <si>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</si>
  <si>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</si>
  <si>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</si>
  <si>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</si>
  <si>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</si>
  <si>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</si>
  <si>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</si>
  <si>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</si>
  <si>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</si>
  <si>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</si>
  <si>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</si>
  <si>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</si>
  <si>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</si>
  <si>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</si>
  <si>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</si>
  <si>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</si>
  <si>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</si>
  <si>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</si>
  <si>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</si>
  <si>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</si>
  <si>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</si>
  <si>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</si>
  <si>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</si>
  <si>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</si>
  <si>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</si>
  <si>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</si>
  <si>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</si>
  <si>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</si>
  <si>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</si>
  <si>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</si>
  <si>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</si>
  <si>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</si>
  <si>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</si>
  <si>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</si>
  <si>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</si>
  <si>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</si>
  <si>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</si>
  <si>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</si>
  <si>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</si>
  <si>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</si>
  <si>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</si>
  <si>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</si>
  <si>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</si>
  <si>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</si>
  <si>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</si>
  <si>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</si>
  <si>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</si>
  <si>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</si>
  <si>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</si>
  <si>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</si>
  <si>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</si>
  <si>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</si>
  <si>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</si>
  <si>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</si>
  <si>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</si>
  <si>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</si>
  <si>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</si>
  <si>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</si>
  <si>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</si>
  <si>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</si>
  <si>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</si>
  <si>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</si>
  <si>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</si>
  <si>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</si>
  <si>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</si>
  <si>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</si>
  <si>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</si>
  <si>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</si>
  <si>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</si>
  <si>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</si>
  <si>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</si>
  <si>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</si>
  <si>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</si>
  <si>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</si>
  <si>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</si>
  <si>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</si>
  <si>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</si>
  <si>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</si>
  <si>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Rastrillo Plástico (Tipo Araña ) no.22 c/palo Rojo</t>
  </si>
  <si>
    <t>Saca Agua con palo de 30 cm. (Escurridor P/Piso)</t>
  </si>
  <si>
    <t xml:space="preserve">Solid Power xl, Ecolab en  Galón de 9 lib </t>
  </si>
  <si>
    <t>Binder clip 41mm Praise, caja 12/1 Proise</t>
  </si>
  <si>
    <t>Binder clip 51mm billetero  en caja 12/1 Gingling</t>
  </si>
  <si>
    <t>Recogedor De Basura Plastico</t>
  </si>
  <si>
    <t>Vasos desechables carton No.10 -Caja 20/50</t>
  </si>
  <si>
    <t>Vasos Conicos Caja 500/1</t>
  </si>
  <si>
    <t>Papel Bond 8.5x11"</t>
  </si>
  <si>
    <t xml:space="preserve">Sostenedor de Folder Archivo tipo Legal </t>
  </si>
  <si>
    <t>Toner HP 201A CF400A Negro</t>
  </si>
  <si>
    <t>Toner HP CF360XC Negro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</si>
  <si>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</si>
  <si>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</si>
  <si>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</si>
  <si>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</si>
  <si>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</si>
  <si>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</si>
  <si>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</si>
  <si>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</si>
  <si>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</si>
  <si>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</si>
  <si>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</si>
  <si>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</si>
  <si>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</si>
  <si>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</si>
  <si>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</si>
  <si>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</si>
  <si>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</si>
  <si>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</si>
  <si>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</si>
  <si>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</si>
  <si>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</si>
  <si>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</si>
  <si>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</si>
  <si>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</si>
  <si>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</si>
  <si>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</si>
  <si>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</si>
  <si>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</si>
  <si>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</si>
  <si>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</si>
  <si>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</si>
  <si>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</si>
  <si>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</si>
  <si>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</si>
  <si>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</si>
  <si>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</si>
  <si>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</si>
  <si>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</si>
  <si>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</si>
  <si>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</si>
  <si>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</si>
  <si>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</si>
  <si>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</si>
  <si>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</si>
  <si>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</si>
  <si>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</si>
  <si>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</si>
  <si>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</si>
  <si>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</si>
  <si>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</si>
  <si>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</si>
  <si>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</si>
  <si>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</si>
  <si>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</si>
  <si>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</si>
  <si>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</si>
  <si>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</si>
  <si>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</si>
  <si>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</si>
  <si>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</si>
  <si>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</si>
  <si>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</si>
  <si>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</si>
  <si>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</si>
  <si>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</si>
  <si>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</si>
  <si>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</si>
  <si>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</si>
  <si>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</si>
  <si>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</si>
  <si>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</si>
  <si>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</si>
  <si>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</si>
  <si>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</si>
  <si>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</si>
  <si>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</si>
  <si>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</si>
  <si>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</si>
  <si>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</si>
  <si>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</si>
  <si>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</si>
  <si>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</si>
  <si>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</si>
  <si>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</si>
  <si>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</si>
  <si>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</si>
  <si>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</si>
  <si>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</si>
  <si>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</si>
  <si>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</si>
  <si>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</si>
  <si>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</si>
  <si>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</si>
  <si>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</si>
  <si>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</si>
  <si>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</si>
  <si>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</si>
  <si>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</si>
  <si>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</si>
  <si>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</si>
  <si>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</si>
  <si>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</si>
  <si>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</si>
  <si>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</si>
  <si>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</si>
  <si>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</si>
  <si>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</si>
  <si>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</si>
  <si>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</si>
  <si>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</si>
  <si>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</si>
  <si>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</si>
  <si>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</si>
  <si>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</si>
  <si>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</si>
  <si>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</si>
  <si>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</si>
  <si>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</si>
  <si>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</si>
  <si>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</si>
  <si>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</si>
  <si>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</si>
  <si>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</si>
  <si>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</si>
  <si>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</si>
  <si>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</si>
  <si>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</si>
  <si>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</si>
  <si>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</si>
  <si>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</si>
  <si>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</si>
  <si>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</si>
  <si>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</si>
  <si>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</si>
  <si>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</si>
  <si>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</si>
  <si>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</si>
  <si>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</si>
  <si>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</si>
  <si>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</si>
  <si>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</si>
  <si>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</si>
  <si>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</si>
  <si>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</si>
  <si>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</si>
  <si>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</si>
  <si>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</si>
  <si>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</si>
  <si>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</si>
  <si>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</si>
  <si>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</si>
  <si>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</si>
  <si>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</si>
  <si>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</si>
  <si>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</si>
  <si>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</si>
  <si>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</si>
  <si>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</si>
  <si>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</si>
  <si>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</si>
  <si>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</si>
  <si>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</si>
  <si>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</si>
  <si>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</si>
  <si>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</si>
  <si>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</si>
  <si>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</si>
  <si>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</si>
  <si>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</si>
  <si>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</si>
  <si>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</si>
  <si>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</si>
  <si>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</si>
  <si>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</si>
  <si>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</si>
  <si>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</si>
  <si>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</si>
  <si>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</si>
  <si>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</si>
  <si>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</si>
  <si>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</si>
  <si>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</si>
  <si>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</si>
  <si>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</si>
  <si>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</si>
  <si>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</si>
  <si>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</si>
  <si>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</si>
  <si>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</si>
  <si>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</si>
  <si>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</si>
  <si>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</si>
  <si>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</si>
  <si>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</si>
  <si>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</si>
  <si>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</si>
  <si>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</si>
  <si>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</si>
  <si>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</si>
  <si>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</si>
  <si>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</si>
  <si>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</si>
  <si>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</si>
  <si>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</si>
  <si>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</si>
  <si>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</si>
  <si>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</si>
  <si>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</si>
  <si>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</si>
  <si>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</si>
  <si>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</si>
  <si>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</si>
  <si>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</si>
  <si>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</si>
  <si>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</si>
  <si>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</si>
  <si>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</si>
  <si>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</si>
  <si>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</si>
  <si>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</si>
  <si>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</si>
  <si>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</si>
  <si>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</si>
  <si>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</si>
  <si>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</si>
  <si>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</si>
  <si>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</si>
  <si>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</si>
  <si>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</si>
  <si>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</si>
  <si>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</si>
  <si>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</si>
  <si>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</si>
  <si>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</si>
  <si>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</si>
  <si>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</si>
  <si>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</si>
  <si>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</si>
  <si>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</si>
  <si>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</si>
  <si>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Cloro Masiel</t>
  </si>
  <si>
    <t>Cucharas Biodegradables Madera 50/1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</si>
  <si>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</si>
  <si>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</si>
  <si>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</si>
  <si>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</si>
  <si>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Carpeta 3 aros No.1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</si>
  <si>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</si>
  <si>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</si>
  <si>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</si>
  <si>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</si>
  <si>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</si>
  <si>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</si>
  <si>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</si>
  <si>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Post it 3x2"</t>
  </si>
  <si>
    <t>Toner HP 202A CF501A Azul</t>
  </si>
  <si>
    <t>Toner HP 202A CF502A Amarillo</t>
  </si>
  <si>
    <t>Toner HP CE285AC Negro</t>
  </si>
  <si>
    <t>Toner HP CE413AC Magenta</t>
  </si>
  <si>
    <t>Toner Hp Fusor Rm2-1257 J8J87A- M633</t>
  </si>
  <si>
    <t>Agua X-tra  Botellita</t>
  </si>
  <si>
    <t>Alcohol Isopropilico al 70%, Roewell</t>
  </si>
  <si>
    <t>Arroz Selecto Premiun de 125 lib (ROYAL)</t>
  </si>
  <si>
    <t>Atun en agua de 142 grm. Jato</t>
  </si>
  <si>
    <t>Azucar  Crema  lb</t>
  </si>
  <si>
    <t>Brillo verde, Marca Scotch Brite 3m</t>
  </si>
  <si>
    <t>Canela molida   Pote de 16 onz.  Badia</t>
  </si>
  <si>
    <t xml:space="preserve">Cepillo escobillón p/patio, rojo con palo , intoca 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</si>
  <si>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</si>
  <si>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</si>
  <si>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</si>
  <si>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</si>
  <si>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</si>
  <si>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</si>
  <si>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</si>
  <si>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</si>
  <si>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</si>
  <si>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</si>
  <si>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</si>
  <si>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</si>
  <si>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</si>
  <si>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</si>
  <si>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</si>
  <si>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</si>
  <si>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</si>
  <si>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</si>
  <si>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</si>
  <si>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</si>
  <si>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</si>
  <si>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</si>
  <si>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</si>
  <si>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</si>
  <si>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</si>
  <si>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</si>
  <si>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</si>
  <si>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</si>
  <si>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</si>
  <si>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</si>
  <si>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</si>
  <si>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</si>
  <si>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 xml:space="preserve">Leche Evaporada, lata de 315 gramos </t>
  </si>
  <si>
    <t>Lechuga repollada</t>
  </si>
  <si>
    <t xml:space="preserve">Limpiador de inodoro, Kika </t>
  </si>
  <si>
    <t>Mascarilla Quirurgicas (Cherlie Allen). 50/1</t>
  </si>
  <si>
    <t>Miel 1 litro La Cumbre</t>
  </si>
  <si>
    <t>Papel Aluminio Rollo 12"*1000, Club Select</t>
  </si>
  <si>
    <t>Papel Aluminio Rollo 18" *1000, Max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</si>
  <si>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</si>
  <si>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</si>
  <si>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</si>
  <si>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</si>
  <si>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</si>
  <si>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</si>
  <si>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</si>
  <si>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</si>
  <si>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</si>
  <si>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</si>
  <si>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</si>
  <si>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</si>
  <si>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</si>
  <si>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</si>
  <si>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</si>
  <si>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</si>
  <si>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Vasos Plásticos Desechables 3 onza. En caja  2400/1, Termo Envase 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</si>
  <si>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</si>
  <si>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</si>
  <si>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</si>
  <si>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</si>
  <si>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</si>
  <si>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</si>
  <si>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</si>
  <si>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</si>
  <si>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</si>
  <si>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</si>
  <si>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</si>
  <si>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</si>
  <si>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</si>
  <si>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</si>
  <si>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</si>
  <si>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</si>
  <si>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</si>
  <si>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</si>
  <si>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</si>
  <si>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</si>
  <si>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</si>
  <si>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</si>
  <si>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</si>
  <si>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</si>
  <si>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</si>
  <si>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</si>
  <si>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</si>
  <si>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</si>
  <si>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</si>
  <si>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</si>
  <si>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</si>
  <si>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</si>
  <si>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</si>
  <si>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AMBIENTADOR  8 ONZ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</si>
  <si>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</si>
  <si>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</si>
  <si>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</si>
  <si>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</si>
  <si>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</si>
  <si>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</si>
  <si>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</si>
  <si>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</si>
  <si>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</si>
  <si>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</si>
  <si>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</si>
  <si>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</si>
  <si>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</si>
  <si>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</si>
  <si>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DESINFECTANTE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</si>
  <si>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</si>
  <si>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</si>
  <si>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</si>
  <si>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</si>
  <si>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</si>
  <si>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</si>
  <si>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</si>
  <si>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</si>
  <si>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</si>
  <si>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</si>
  <si>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</si>
  <si>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</si>
  <si>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</si>
  <si>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</si>
  <si>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</si>
  <si>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</si>
  <si>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</si>
  <si>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</si>
  <si>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>LECHE LIQUIDA 1 ltr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</si>
  <si>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</si>
  <si>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</si>
  <si>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</si>
  <si>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</si>
  <si>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</si>
  <si>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</si>
  <si>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</si>
  <si>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</si>
  <si>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</si>
  <si>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</si>
  <si>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</si>
  <si>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</si>
  <si>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</si>
  <si>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</si>
  <si>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</si>
  <si>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</si>
  <si>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</si>
  <si>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</si>
  <si>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</si>
  <si>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</si>
  <si>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</si>
  <si>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</si>
  <si>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</si>
  <si>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 xml:space="preserve">ADAPTADOR (ANILLO COOPLING) PVC 1/2 </t>
  </si>
  <si>
    <t>ADAPTADOR (ANILLO COUPLING) 1 1/2 DE METAL</t>
  </si>
  <si>
    <t>ADAPTADOR ANILLO COOPLING  DE  1 1/2</t>
  </si>
  <si>
    <t>ADAPTADOR COOUPLIN TIPO T</t>
  </si>
  <si>
    <t>ADAPTADOR COOUPLING LISO DE 1/2</t>
  </si>
  <si>
    <t>ADAPTADOR HEMBRA DE 1/2</t>
  </si>
  <si>
    <t>ALICATE DE ARTICULACION DE RANURA</t>
  </si>
  <si>
    <t>AMPERIMETROS DIGITAL 6 FUNCIONES GANCHOS</t>
  </si>
  <si>
    <t>ARANDELA PLANA 3/8"</t>
  </si>
  <si>
    <t>BISAGRA DE PRESION LISA PAQ. 2/1</t>
  </si>
  <si>
    <t>BOMBA DE AIRE PARA GLOBOS</t>
  </si>
  <si>
    <t>BOMBILLO  25 W</t>
  </si>
  <si>
    <t>BOMBILLO 45 w</t>
  </si>
  <si>
    <t xml:space="preserve">BOMBILLO 45 W </t>
  </si>
  <si>
    <t>BOMBILLOS DE 85W</t>
  </si>
  <si>
    <t>BOTA DE GOMA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</si>
  <si>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</si>
  <si>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</si>
  <si>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</si>
  <si>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</si>
  <si>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</si>
  <si>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</si>
  <si>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</si>
  <si>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</si>
  <si>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</si>
  <si>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</si>
  <si>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</si>
  <si>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CANCAMOS GRANDES 3-8 X 5</t>
  </si>
  <si>
    <t>CANDADO 30 mm</t>
  </si>
  <si>
    <t>CANDADO 50 mm</t>
  </si>
  <si>
    <t>CANDADO 50mm</t>
  </si>
  <si>
    <t>CANDADO 60 mm</t>
  </si>
  <si>
    <t>CANDADO 60mm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</si>
  <si>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</si>
  <si>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</si>
  <si>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</si>
  <si>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</si>
  <si>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</si>
  <si>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</si>
  <si>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</si>
  <si>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</si>
  <si>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</si>
  <si>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</si>
  <si>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10"</t>
  </si>
  <si>
    <t>EXTENSION ELECTRICA 15" PW-710WP</t>
  </si>
  <si>
    <t>EXTENSION ELECTRICA 20"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</si>
  <si>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</si>
  <si>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</si>
  <si>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</si>
  <si>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</si>
  <si>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</si>
  <si>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</si>
  <si>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</si>
  <si>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</si>
  <si>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LINTERNA RECARGABLE 750 AMP</t>
  </si>
  <si>
    <t>LLAVE DE PASO PARA INODORO/LAVAMANOS DE 1/2</t>
  </si>
  <si>
    <t>LLAVE PARA FREGADERO  8"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</si>
  <si>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</si>
  <si>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</si>
  <si>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</si>
  <si>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</si>
  <si>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</si>
  <si>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</si>
  <si>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</si>
  <si>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</si>
  <si>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</si>
  <si>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</si>
  <si>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</si>
  <si>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</si>
  <si>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</si>
  <si>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</si>
  <si>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</si>
  <si>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</si>
  <si>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AA (PAQ. 4/1)</t>
  </si>
  <si>
    <t>PILA  AAA (PAQ. 4/1)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</si>
  <si>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</si>
  <si>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</si>
  <si>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</si>
  <si>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</si>
  <si>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</si>
  <si>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</si>
  <si>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</si>
  <si>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</si>
  <si>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</si>
  <si>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</si>
  <si>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</si>
  <si>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</si>
  <si>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</si>
  <si>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</si>
  <si>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</si>
  <si>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</si>
  <si>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</si>
  <si>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</si>
  <si>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</si>
  <si>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</si>
  <si>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</si>
  <si>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TAPE ELECTRICO VINIL 3/4" x 66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</si>
  <si>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</si>
  <si>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</si>
  <si>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</si>
  <si>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</si>
  <si>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</si>
  <si>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 xml:space="preserve">THINNER </t>
  </si>
  <si>
    <t>TOMA CORRIENTE VOLTAJE 6T (REGLETA)</t>
  </si>
  <si>
    <t>TORNILLO DE ACERO 3/8 x 2</t>
  </si>
  <si>
    <t>TORNILLO ROSCA DE MADERA ESTRIA  1 1/2 x #6</t>
  </si>
  <si>
    <t>TUBO DE LAMPARA 17 W</t>
  </si>
  <si>
    <t>Detergente Liquido Lavaplatos</t>
  </si>
  <si>
    <t>Toalla de mano (papel) rollos</t>
  </si>
  <si>
    <t>Papel Bond timbrado 8.5x11"</t>
  </si>
  <si>
    <t>Sobre p/cartas Blanco timbrado 9.5x4"</t>
  </si>
  <si>
    <t>Aceite de soya, La Joya  en galon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</si>
  <si>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</si>
  <si>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</si>
  <si>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</si>
  <si>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</si>
  <si>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</si>
  <si>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</si>
  <si>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Canela molida  lb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</si>
  <si>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</si>
  <si>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</si>
  <si>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</si>
  <si>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</si>
  <si>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</si>
  <si>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</si>
  <si>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</si>
  <si>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</si>
  <si>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 concentrado en galon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</si>
  <si>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</si>
  <si>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</si>
  <si>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</si>
  <si>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</si>
  <si>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</si>
  <si>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</si>
  <si>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</si>
  <si>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</si>
  <si>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Naranja de jugo en paq. 12/1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</si>
  <si>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</si>
  <si>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</si>
  <si>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</si>
  <si>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</si>
  <si>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</si>
  <si>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</si>
  <si>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</si>
  <si>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</si>
  <si>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</si>
  <si>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</si>
  <si>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 xml:space="preserve">Salsa china Isleño  Pote 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</si>
  <si>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</si>
  <si>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</si>
  <si>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</si>
  <si>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</si>
  <si>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</si>
  <si>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</si>
  <si>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 xml:space="preserve">Vasos Cartón Desechables 10 onza.  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</si>
  <si>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</si>
  <si>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</si>
  <si>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</si>
  <si>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</si>
  <si>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</si>
  <si>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</si>
  <si>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</si>
  <si>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</si>
  <si>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</si>
  <si>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</si>
  <si>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</si>
  <si>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</si>
  <si>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</si>
  <si>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</si>
  <si>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</si>
  <si>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</si>
  <si>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</si>
  <si>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</si>
  <si>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</si>
  <si>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</si>
  <si>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</si>
  <si>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</si>
  <si>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</si>
  <si>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</si>
  <si>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</si>
  <si>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</si>
  <si>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</si>
  <si>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</si>
  <si>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</si>
  <si>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</si>
  <si>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</si>
  <si>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</si>
  <si>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</si>
  <si>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</si>
  <si>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</si>
  <si>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</si>
  <si>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</si>
  <si>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</si>
  <si>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</si>
  <si>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</si>
  <si>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</si>
  <si>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</si>
  <si>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</si>
  <si>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</si>
  <si>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</si>
  <si>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</si>
  <si>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</si>
  <si>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</si>
  <si>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</si>
  <si>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</si>
  <si>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</si>
  <si>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</si>
  <si>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</si>
  <si>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</si>
  <si>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</si>
  <si>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</si>
  <si>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</si>
  <si>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</si>
  <si>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</si>
  <si>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</si>
  <si>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</si>
  <si>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</si>
  <si>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</si>
  <si>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</si>
  <si>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</si>
  <si>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</si>
  <si>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</si>
  <si>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</si>
  <si>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</si>
  <si>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</si>
  <si>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</si>
  <si>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</si>
  <si>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</si>
  <si>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</si>
  <si>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</si>
  <si>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</si>
  <si>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</si>
  <si>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</si>
  <si>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</si>
  <si>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</si>
  <si>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</si>
  <si>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</si>
  <si>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</si>
  <si>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</si>
  <si>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</si>
  <si>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DE PIZARRA BLANCA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</si>
  <si>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</si>
  <si>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</si>
  <si>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</si>
  <si>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</si>
  <si>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</si>
  <si>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</si>
  <si>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</si>
  <si>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</si>
  <si>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</si>
  <si>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</si>
  <si>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</si>
  <si>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</si>
  <si>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</si>
  <si>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</si>
  <si>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</si>
  <si>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</si>
  <si>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</si>
  <si>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</si>
  <si>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</si>
  <si>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</si>
  <si>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</si>
  <si>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NEGRA</t>
  </si>
  <si>
    <t>CARTULINA ROJO</t>
  </si>
  <si>
    <t>CARTULINA ROSADA FUSCIA CLARA</t>
  </si>
  <si>
    <t>CARTULINA ROSADO CLARO</t>
  </si>
  <si>
    <t>CARTULINA ROSADO FUCSIA</t>
  </si>
  <si>
    <t>CARTULINA VERDE BOTELLA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</si>
  <si>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</si>
  <si>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</si>
  <si>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</si>
  <si>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</si>
  <si>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</si>
  <si>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</si>
  <si>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</si>
  <si>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</si>
  <si>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</si>
  <si>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</si>
  <si>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</si>
  <si>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</si>
  <si>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BILLETERO DE 51 MM</t>
  </si>
  <si>
    <t>CLIP BILLETERO 41 mm Paq. 12/1</t>
  </si>
  <si>
    <t>CLIP DE COLORES 50MM 1/100</t>
  </si>
  <si>
    <t>CHINCHETA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</si>
  <si>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</si>
  <si>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</si>
  <si>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</si>
  <si>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</si>
  <si>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</si>
  <si>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</si>
  <si>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</si>
  <si>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</si>
  <si>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</si>
  <si>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</si>
  <si>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</si>
  <si>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</si>
  <si>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</si>
  <si>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</si>
  <si>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</si>
  <si>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BLANCO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</si>
  <si>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</si>
  <si>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</si>
  <si>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</si>
  <si>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</si>
  <si>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</si>
  <si>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</si>
  <si>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</si>
  <si>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</si>
  <si>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</si>
  <si>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</si>
  <si>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</si>
  <si>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</si>
  <si>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</si>
  <si>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</si>
  <si>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</si>
  <si>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 MANILLA 8 1/2 x 11 (Caja 100/1)</t>
  </si>
  <si>
    <t>FOLDERS C/B BLANCO</t>
  </si>
  <si>
    <t>FOLDERS C/B SATINADO AZUL ROYAL</t>
  </si>
  <si>
    <t xml:space="preserve">FOLDERS MANILLA  8 1/2 x 14 </t>
  </si>
  <si>
    <t>GANCHO MACHO Y HEMBRA</t>
  </si>
  <si>
    <t xml:space="preserve">GRAFETES </t>
  </si>
  <si>
    <t>GRAPADORA  PEQ.</t>
  </si>
  <si>
    <t>GRAPADORA GRANDE</t>
  </si>
  <si>
    <t>GRAPADORA STARD DE METAL</t>
  </si>
  <si>
    <t>GRAPAS 26/6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</si>
  <si>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</si>
  <si>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</si>
  <si>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</si>
  <si>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</si>
  <si>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</si>
  <si>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</si>
  <si>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</si>
  <si>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</si>
  <si>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</si>
  <si>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</si>
  <si>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>HOJAS DE COLORES TAMAÑO CARTA 50/1</t>
  </si>
  <si>
    <t xml:space="preserve">HOJAS EN HILO BLANCO  8.5 x 11" </t>
  </si>
  <si>
    <t>Hojas en hilo crema opalina, 8.5 x 11"</t>
  </si>
  <si>
    <t>LAMINA PARA ENCUADERNAR (PAQ.)</t>
  </si>
  <si>
    <t>LAMINAS PARA CARNET paq. 97/1</t>
  </si>
  <si>
    <t>LAPICERO   boligrafo negro</t>
  </si>
  <si>
    <t>LAPICERO 1.0 MM, AZUL</t>
  </si>
  <si>
    <t>LAPICERO 1.0 MM, negro</t>
  </si>
  <si>
    <t>LAPICERO LUX 034 m, azul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</si>
  <si>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</si>
  <si>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</si>
  <si>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</si>
  <si>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</si>
  <si>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</si>
  <si>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</si>
  <si>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</si>
  <si>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</si>
  <si>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</si>
  <si>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</si>
  <si>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NEGRO</t>
  </si>
  <si>
    <t>MARCADOR PARA C CD Y DVD NEGRO</t>
  </si>
  <si>
    <t>MARCADOR PARA CD/DVD NEGRO</t>
  </si>
  <si>
    <t>MARCADOR PERMANANETE NEGRO</t>
  </si>
  <si>
    <t>MARCODOR PERMANENTE, AZUL</t>
  </si>
  <si>
    <t xml:space="preserve">PAPEL BON 20 8 1/2 X 11 </t>
  </si>
  <si>
    <t>PAPEL BOND  8 1/2x13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</si>
  <si>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</si>
  <si>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</si>
  <si>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</si>
  <si>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</si>
  <si>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</si>
  <si>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</si>
  <si>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</si>
  <si>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</si>
  <si>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</si>
  <si>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</si>
  <si>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</si>
  <si>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</si>
  <si>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</si>
  <si>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</si>
  <si>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</si>
  <si>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</si>
  <si>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</si>
  <si>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</si>
  <si>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</si>
  <si>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</si>
  <si>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</si>
  <si>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PEGAMENTO EN BARRA 125ml</t>
  </si>
  <si>
    <t>PENDAFLEX  8 1/2 x 14 (PAQ. 25/1)</t>
  </si>
  <si>
    <t xml:space="preserve">PERFORADORA DE 3 HOYOS </t>
  </si>
  <si>
    <t>PINCEL No. 10</t>
  </si>
  <si>
    <t>PLASTICO PARA CARNET EN BLANCO</t>
  </si>
  <si>
    <t>PLASTICO PARA FORRRA LIBRO 3M*45CM</t>
  </si>
  <si>
    <t>PORTA CLIP</t>
  </si>
  <si>
    <t>POST IT (BLOCK DE NOTAS VERDES ) 3X5 MM</t>
  </si>
  <si>
    <t>POST IT(PAPEL NOTAS ADHESIVA ROSADA Y AZUL) 3X5 MM</t>
  </si>
  <si>
    <t>POST-IT AMARILLO 3x3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</si>
  <si>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</si>
  <si>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</si>
  <si>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</si>
  <si>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</si>
  <si>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</si>
  <si>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</si>
  <si>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</si>
  <si>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</si>
  <si>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</si>
  <si>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</si>
  <si>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</si>
  <si>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</si>
  <si>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SACAPUNTAS DE METAL</t>
  </si>
  <si>
    <t>SILICONA LIQUIDA 100ML</t>
  </si>
  <si>
    <t>SILICONA LIQUIDA 500ML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</si>
  <si>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</si>
  <si>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</si>
  <si>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</si>
  <si>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</si>
  <si>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</si>
  <si>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TACHUELAS (CHINCHETAS)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</si>
  <si>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</si>
  <si>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</si>
  <si>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</si>
  <si>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</si>
  <si>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</si>
  <si>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</si>
  <si>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</si>
  <si>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</si>
  <si>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</si>
  <si>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</si>
  <si>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</si>
  <si>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</si>
  <si>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</si>
  <si>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</si>
  <si>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</si>
  <si>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</si>
  <si>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</si>
  <si>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</si>
  <si>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</si>
  <si>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</si>
  <si>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</si>
  <si>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</si>
  <si>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</si>
  <si>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</si>
  <si>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655A (CF451A) CYAN</t>
  </si>
  <si>
    <t>TONER 655A (CF452A) AMARILLO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</si>
  <si>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</si>
  <si>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</si>
  <si>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</si>
  <si>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</si>
  <si>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</si>
  <si>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</si>
  <si>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</si>
  <si>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</si>
  <si>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</si>
  <si>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</si>
  <si>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</si>
  <si>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Cremora</t>
  </si>
  <si>
    <t>Goma Elastica (gomita)</t>
  </si>
  <si>
    <t>Pegamento Liquido UHU 35ML</t>
  </si>
  <si>
    <t>Suape No.32</t>
  </si>
  <si>
    <t>Toner HP 05A CE505A Negro</t>
  </si>
  <si>
    <t>AGUA EN BOTELLITAS 16 OZ</t>
  </si>
  <si>
    <t>AGUA EN BOTELLONES</t>
  </si>
  <si>
    <t>AZUCAR CREMA PAQ. 10 LB</t>
  </si>
  <si>
    <t>CLORO (BLANQUEADORES)</t>
  </si>
  <si>
    <t>COCOA EN POTE 32 OZ</t>
  </si>
  <si>
    <t>DISPENSADOR DE GEL</t>
  </si>
  <si>
    <t>FUNDA  DE BASURA 55  GLS (grande)</t>
  </si>
  <si>
    <t>FUNDA  DE BASURA28*35  GLS (mediana)</t>
  </si>
  <si>
    <t>FUNDA DE BASURA 17*22 GLS (pequeña)</t>
  </si>
  <si>
    <t>LIMPIADOR DE BAÑO</t>
  </si>
  <si>
    <t xml:space="preserve">MASCARILLA </t>
  </si>
  <si>
    <t>SUAPER No. 30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</si>
  <si>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</si>
  <si>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</si>
  <si>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</si>
  <si>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</si>
  <si>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</si>
  <si>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</si>
  <si>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</si>
  <si>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</si>
  <si>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</si>
  <si>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</si>
  <si>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</si>
  <si>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</si>
  <si>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</si>
  <si>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</si>
  <si>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</si>
  <si>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</si>
  <si>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</si>
  <si>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</si>
  <si>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</si>
  <si>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</si>
  <si>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</si>
  <si>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</si>
  <si>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</si>
  <si>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</si>
  <si>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</si>
  <si>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</si>
  <si>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</si>
  <si>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</si>
  <si>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</si>
  <si>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</si>
  <si>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</si>
  <si>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</si>
  <si>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</si>
  <si>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</si>
  <si>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</si>
  <si>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</si>
  <si>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</si>
  <si>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</si>
  <si>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</si>
  <si>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</si>
  <si>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</si>
  <si>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</si>
  <si>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</si>
  <si>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</si>
  <si>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</si>
  <si>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</si>
  <si>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</si>
  <si>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</si>
  <si>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</si>
  <si>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</si>
  <si>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</si>
  <si>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</si>
  <si>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</si>
  <si>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</si>
  <si>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</si>
  <si>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</si>
  <si>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</si>
  <si>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</si>
  <si>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</si>
  <si>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</si>
  <si>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</si>
  <si>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</si>
  <si>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</si>
  <si>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</si>
  <si>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</si>
  <si>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</si>
  <si>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</si>
  <si>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</si>
  <si>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</si>
  <si>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</si>
  <si>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</si>
  <si>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</si>
  <si>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</si>
  <si>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</si>
  <si>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</si>
  <si>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</si>
  <si>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</si>
  <si>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</si>
  <si>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</si>
  <si>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</si>
  <si>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</si>
  <si>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</si>
  <si>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</si>
  <si>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</si>
  <si>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</si>
  <si>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</si>
  <si>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</si>
  <si>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</si>
  <si>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</si>
  <si>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</si>
  <si>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</si>
  <si>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</si>
  <si>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</si>
  <si>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</si>
  <si>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</si>
  <si>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</si>
  <si>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</si>
  <si>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</si>
  <si>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</si>
  <si>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</si>
  <si>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</si>
  <si>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</si>
  <si>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</si>
  <si>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</si>
  <si>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</si>
  <si>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</si>
  <si>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</si>
  <si>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</si>
  <si>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</si>
  <si>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</si>
  <si>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</si>
  <si>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</si>
  <si>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CINTA DE EMPAQUE transparente</t>
  </si>
  <si>
    <t>CINTA DOBLE FAZ</t>
  </si>
  <si>
    <t xml:space="preserve">CINTA MAGICA DE ESCRITORIO 3/4 </t>
  </si>
  <si>
    <t>FOLDERS C/B caja 25/1</t>
  </si>
  <si>
    <t xml:space="preserve">GRAPADORA </t>
  </si>
  <si>
    <t>GRAPAS ESTANDAR</t>
  </si>
  <si>
    <t>LAPICERO AZUL</t>
  </si>
  <si>
    <t>LAPICERO NEGRO  CAJA 12/1</t>
  </si>
  <si>
    <t>LAPICES DE CARBON</t>
  </si>
  <si>
    <t xml:space="preserve">LAPICES DE CARBON #2 </t>
  </si>
  <si>
    <t>LAPICES DE CARBON #2 caja 12/1</t>
  </si>
  <si>
    <t>MARCADOR PERMANANETE AZUL</t>
  </si>
  <si>
    <t>MARCADOR PERMANANETE ROJO</t>
  </si>
  <si>
    <t xml:space="preserve">PEGAMENTO </t>
  </si>
  <si>
    <t xml:space="preserve">POST-IT DE COLORES 3x3 PAQ.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</si>
  <si>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</si>
  <si>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</si>
  <si>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</si>
  <si>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</si>
  <si>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</si>
  <si>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</si>
  <si>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</si>
  <si>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 xml:space="preserve">Jabón Liquido p/manos klinacion </t>
  </si>
  <si>
    <t>Leche Líquida entera en litro</t>
  </si>
  <si>
    <t>Nuez moscada s/m lb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</si>
  <si>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</si>
  <si>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</si>
  <si>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</si>
  <si>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</si>
  <si>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</si>
  <si>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</si>
  <si>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</si>
  <si>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</si>
  <si>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</si>
  <si>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</si>
  <si>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</si>
  <si>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</si>
  <si>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</si>
  <si>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ACEITE DE OLIVA DE 5 LITRO</t>
  </si>
  <si>
    <t>ACEITE DE SOYA 128 ONZAS</t>
  </si>
  <si>
    <t>ALCOHOL ISOPROPILICO AL 70%</t>
  </si>
  <si>
    <t>AMBIENTADOR EN SPRAY</t>
  </si>
  <si>
    <t>ANIS ESTRELLA</t>
  </si>
  <si>
    <t xml:space="preserve">AROMATIZANTE LIQUIDO </t>
  </si>
  <si>
    <t>ARROZ PREMIUM SELECTO/SACO 125 LB</t>
  </si>
  <si>
    <t>ATOMIZADOR EN SPRAY 16 ONZAS NO. 14863</t>
  </si>
  <si>
    <t>BANDEJA DE ALUMINIO, FULL SIZE</t>
  </si>
  <si>
    <t>BANDEJA DE ALUMINIO, MEDIANA</t>
  </si>
  <si>
    <t>BRILLO GORDO PAQ. DE 12</t>
  </si>
  <si>
    <t xml:space="preserve">BRILLO VERDE 3M. 6X8 </t>
  </si>
  <si>
    <t>BRILLO VERDE LA MAQUINA 3M. 10X14</t>
  </si>
  <si>
    <t>CAFÉ MOLIDO LB</t>
  </si>
  <si>
    <t>CEPILLO P/INODORO</t>
  </si>
  <si>
    <t>CLORO 6/1</t>
  </si>
  <si>
    <t>CORTINAS PARA BAÑOS AZUL 70x72</t>
  </si>
  <si>
    <t>CORTINAS PARA BAÑOS BLANCAS 180CM X 180CM</t>
  </si>
  <si>
    <t>CORTINAS PARA BAÑOS BLANCAS 70x72</t>
  </si>
  <si>
    <t>DESCURTIDOR (LIMPIADOR DE CERAMICA)</t>
  </si>
  <si>
    <t>DESENGRASANTE MULTIUSO</t>
  </si>
  <si>
    <t xml:space="preserve">DETERGENTE EN POLVO </t>
  </si>
  <si>
    <t>DISPENSADOR DE PAPEL TOALLA</t>
  </si>
  <si>
    <t>ESCOBILLON No.8</t>
  </si>
  <si>
    <t>FILM PVC</t>
  </si>
  <si>
    <t>FUNDA PARA BASURA 17 X 22</t>
  </si>
  <si>
    <t>FUNDA PARA BASURA 18 X 22</t>
  </si>
  <si>
    <t>FUNDA PARA BASURA 55 GLS</t>
  </si>
  <si>
    <t xml:space="preserve">FUNDA PARA BASURA JARDIN 30 GLS 26x32 </t>
  </si>
  <si>
    <t>FUNDA PARA BASURA PARA BAÑO 4 GLS 18*22</t>
  </si>
  <si>
    <t>FUNDA PARA BASURA/JARDIN 30 GLS</t>
  </si>
  <si>
    <t>GALLETAS DE AVENA EMPAQUE 66/1</t>
  </si>
  <si>
    <t>GALLETAS DE SODA EMPAQUE 20/1</t>
  </si>
  <si>
    <t xml:space="preserve">GANDULES LATA 1 kilo </t>
  </si>
  <si>
    <t>GEL ANTIBACTERIAL 4/1 GL</t>
  </si>
  <si>
    <t>GORRO P/COCINA</t>
  </si>
  <si>
    <t>GUANTES LARGE VINYL</t>
  </si>
  <si>
    <t>GUANTES P/LIMPIEZA PAR</t>
  </si>
  <si>
    <t>HABICHUELA BLANCA</t>
  </si>
  <si>
    <t>HABICHUELA NEGRA</t>
  </si>
  <si>
    <t>HABICHUELA PINTA</t>
  </si>
  <si>
    <t>HABICHUELA ROJA</t>
  </si>
  <si>
    <t xml:space="preserve">JUGO CONCENTRADO </t>
  </si>
  <si>
    <t>LECHE DE COCO LATA 15 ONZAS</t>
  </si>
  <si>
    <t>LECHE EN POLVO FUNDA 2200 GRAMOS</t>
  </si>
  <si>
    <t>LECHE EVAPORADA LATA 315 GRAMOS</t>
  </si>
  <si>
    <t>LECHE LIQUIDA ENTERA/LITRO</t>
  </si>
  <si>
    <t>LENTEJAS</t>
  </si>
  <si>
    <t>LIMPIA CRISTALES</t>
  </si>
  <si>
    <t>MASCARILLA QUIRURGICA</t>
  </si>
  <si>
    <t xml:space="preserve">MATA PLAGA </t>
  </si>
  <si>
    <t>PALILLOS HIGIENICOS</t>
  </si>
  <si>
    <t>PAPEL ALUMINIO</t>
  </si>
  <si>
    <t>PAPEL ALUMINIO 200 PIES</t>
  </si>
  <si>
    <t>PAPEL DE ALUMINIO 200Y</t>
  </si>
  <si>
    <t>PAPEL DE BAÑO PEQ.  24/1</t>
  </si>
  <si>
    <t>PAPEL DE BAÑO ROLLO GRANDE 12/1</t>
  </si>
  <si>
    <t>PAPEL TOALLA 6/1</t>
  </si>
  <si>
    <t>PAQ, VASOS PLASTICO  N.3 20/1</t>
  </si>
  <si>
    <t xml:space="preserve">PAQ. SERVILLETA </t>
  </si>
  <si>
    <t>PASTA DE TOMATE 7 LIB</t>
  </si>
  <si>
    <t>PASTILLAS DE CLORO 10/1</t>
  </si>
  <si>
    <t>PASTILLAS DE CLORO 5/1</t>
  </si>
  <si>
    <t>PASTILLAS DE CLORO 8/1</t>
  </si>
  <si>
    <t>PASTILLAS DE CLORO UD.</t>
  </si>
  <si>
    <t>PIEDRA PARA BAÑO</t>
  </si>
  <si>
    <t>PLATOS DESECHABLES NO. 9,  500/1</t>
  </si>
  <si>
    <t>QUESO BLANCO DE FREIR LB</t>
  </si>
  <si>
    <t>QUESO MOZZARELA</t>
  </si>
  <si>
    <t>RECOGEDOR DE BASURA C/PALO</t>
  </si>
  <si>
    <t>SAL MOLIDA DE COCINA/ TARRO 10 LB</t>
  </si>
  <si>
    <t>SAZON EN POLVO COMPLETO 5 LIBRAS</t>
  </si>
  <si>
    <t>SAZON LIQUIDO GL</t>
  </si>
  <si>
    <t>SOPITA 240/1</t>
  </si>
  <si>
    <t>SUAPER NO.28</t>
  </si>
  <si>
    <t>VAINILLA BLANCA GL</t>
  </si>
  <si>
    <t>VAINILLA NEGRA GL</t>
  </si>
  <si>
    <t>VINAGRE DORADO P/COCINA GL</t>
  </si>
  <si>
    <t xml:space="preserve">  05A CE505A NEGRO</t>
  </si>
  <si>
    <t xml:space="preserve">  124A Q6000A NEGRO</t>
  </si>
  <si>
    <t xml:space="preserve">  125A CB540AD NEGRO</t>
  </si>
  <si>
    <t xml:space="preserve">  125A CB541AD AZUL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</si>
  <si>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</si>
  <si>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</si>
  <si>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</si>
  <si>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</si>
  <si>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</si>
  <si>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</si>
  <si>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</si>
  <si>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</si>
  <si>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</si>
  <si>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</si>
  <si>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</si>
  <si>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</si>
  <si>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312A-CF380XC NEGRO</t>
  </si>
  <si>
    <t>312A-CF381AC CYAN</t>
  </si>
  <si>
    <t>312A-CF382AC YELLOW</t>
  </si>
  <si>
    <t>312A-CF383AC MAGENTA</t>
  </si>
  <si>
    <t>410A CF413A MAGENTA</t>
  </si>
  <si>
    <t>655A-CF450A NEGRO</t>
  </si>
  <si>
    <t>655A-CF451A CYAN</t>
  </si>
  <si>
    <t>655A-CF452A YELLOW</t>
  </si>
  <si>
    <t>655A-CF453A MAGENTA</t>
  </si>
  <si>
    <t xml:space="preserve">ACCORDION FILE </t>
  </si>
  <si>
    <t>ALFILER CON CABEZA</t>
  </si>
  <si>
    <t>ALFILER CON CABEZA (BEST PIN)</t>
  </si>
  <si>
    <t>ALMOHADILLA PARA SELLO NO. 1</t>
  </si>
  <si>
    <t>ARMAZÓN PARA ARCHIVO. ITEM T24001</t>
  </si>
  <si>
    <t xml:space="preserve">BANDAS DE GOMA  </t>
  </si>
  <si>
    <t>BANDAS DE GOMA NO. 18</t>
  </si>
  <si>
    <t>BANDEJA DE METAL 3X1</t>
  </si>
  <si>
    <t>BARRITAS PARA ARTISTAS</t>
  </si>
  <si>
    <t>BINDER CLIP 19 MM</t>
  </si>
  <si>
    <t>BINDER CLIP 19 MM 3/4</t>
  </si>
  <si>
    <t>BINDER CLIP 25 MM</t>
  </si>
  <si>
    <t>BINDER CLIP 32 MM</t>
  </si>
  <si>
    <t>BINDER CLIP 32 MM 1 1/4</t>
  </si>
  <si>
    <t>BINDER CLIP 41MM</t>
  </si>
  <si>
    <t>BINDER CLIP 51 MM</t>
  </si>
  <si>
    <t>BINDER CLIP 51 MM 2"</t>
  </si>
  <si>
    <t>BLOCK PAQ</t>
  </si>
  <si>
    <t>BLOCKS BWILDING TOYS PAQ</t>
  </si>
  <si>
    <t>BLOCKS DE TRES COLORES UNID</t>
  </si>
  <si>
    <t>BOLSAS PAPEL TIMBRADA GRANDE</t>
  </si>
  <si>
    <t>BOLSAS TIMBRADAS PEQUEÑAS</t>
  </si>
  <si>
    <t>BORRADOR DE PIZARRA</t>
  </si>
  <si>
    <t>BORRADOR DE PIZARRA BLANCA MAGNETICO</t>
  </si>
  <si>
    <t>CANON CARTRIDGE 119</t>
  </si>
  <si>
    <t>CANON GPR-18</t>
  </si>
  <si>
    <t>CANON GPR-22</t>
  </si>
  <si>
    <t>CANON GPR-34</t>
  </si>
  <si>
    <t>CANON GPR-57</t>
  </si>
  <si>
    <t>CARÁTULA PARA CD COLOR NEGRO</t>
  </si>
  <si>
    <t>CARPETAS 2¨C/COVER AZUL OSCURO</t>
  </si>
  <si>
    <t>CARPETAS 3¨C/COVER AZUL OSCURO</t>
  </si>
  <si>
    <t>CARPETAS 30 RING BINDER EN " 1" AZUL OSCURO</t>
  </si>
  <si>
    <t>CARPETAS 30 RING BINDER EN " 2"</t>
  </si>
  <si>
    <t>CARPETAS 30 RING BINDER EN " 3"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</si>
  <si>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</si>
  <si>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</si>
  <si>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</si>
  <si>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</si>
  <si>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</si>
  <si>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</si>
  <si>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96 NEGRO</t>
  </si>
  <si>
    <t>CARTUCHO HP 97 TRICOLOR</t>
  </si>
  <si>
    <t>CARTULINA AMARILLA</t>
  </si>
  <si>
    <t>CARTULINA AZUL CIELO</t>
  </si>
  <si>
    <t>CARTULINA AZUL CLARO</t>
  </si>
  <si>
    <t>CARTULINA AZUL TURQUESA</t>
  </si>
  <si>
    <t xml:space="preserve">CARTULINA BLANCA </t>
  </si>
  <si>
    <t>CARTULINA EN HILO (HOJA EN HILO)</t>
  </si>
  <si>
    <t>CARTULINA GRIS</t>
  </si>
  <si>
    <t xml:space="preserve">CARTULINA MARRON </t>
  </si>
  <si>
    <t>CARTULINA NARANJA NEON</t>
  </si>
  <si>
    <t>CARTULINA ORANGE</t>
  </si>
  <si>
    <t>CARTULINA ROJA</t>
  </si>
  <si>
    <t>CARTULINA ROJO NEON</t>
  </si>
  <si>
    <t>CARTULINA ROSA</t>
  </si>
  <si>
    <t>CARTULINA ROSADA</t>
  </si>
  <si>
    <t>CARTULINA VERDE CLARO</t>
  </si>
  <si>
    <t>CARTULINA VERDE OSCURO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</si>
  <si>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</si>
  <si>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</si>
  <si>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</si>
  <si>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</si>
  <si>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</si>
  <si>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</si>
  <si>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</si>
  <si>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</si>
  <si>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</si>
  <si>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</si>
  <si>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</si>
  <si>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</si>
  <si>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AZUL OSCURO</t>
  </si>
  <si>
    <t>CINTA PARA REGALO 5MX500 YARDS. COLORES VARIOS</t>
  </si>
  <si>
    <t>CLIP DE PAPEL 33 MM</t>
  </si>
  <si>
    <t>CLIP DE PAPEL 50 MM</t>
  </si>
  <si>
    <t>CLIP DE PAPEL METALICO 50 MM</t>
  </si>
  <si>
    <t>CLIP DE PAPEL NO.2 JUMBO 50 MM</t>
  </si>
  <si>
    <t>COLOR RIBBON KIT</t>
  </si>
  <si>
    <t>CONTRASTE BLANCO Y NEGRO PAQ</t>
  </si>
  <si>
    <t>CORRECTOR TIPO LAPIZ 6ML</t>
  </si>
  <si>
    <t>CORRECTOR TIPO LAPIZ 7ML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</si>
  <si>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</si>
  <si>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</si>
  <si>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</si>
  <si>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</si>
  <si>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</si>
  <si>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</si>
  <si>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>CUBO PARA CLASIFICAR FORMAS PAQ</t>
  </si>
  <si>
    <t>DISPENSADOR DE METAL (PORTA CLIPS)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</si>
  <si>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</si>
  <si>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</si>
  <si>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</si>
  <si>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</si>
  <si>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</si>
  <si>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</si>
  <si>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</si>
  <si>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</si>
  <si>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</si>
  <si>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 11¨ COLORES VARIOS</t>
  </si>
  <si>
    <t>FOAMY 8 1/2 X11"  COLORES VARIOS</t>
  </si>
  <si>
    <t>FOLDER CON BOLSILLO CARTA VARIOS COLORES</t>
  </si>
  <si>
    <t>FOLDER CON BOLSILLOS AMARILLO 47992</t>
  </si>
  <si>
    <t>FOLDER CON BOLSILLOS TAMAÑO CARTA AMARILLO</t>
  </si>
  <si>
    <t>FOLDER CON BOLSILLOS TAMAÑO CARTA AZUL CLARO</t>
  </si>
  <si>
    <t>FOLDER CON BOLSILLOS TAMAÑO CARTA AZUL OSCURO</t>
  </si>
  <si>
    <t>FOLDER CON BOLSILLOS TAMAÑO CARTA NARANJA</t>
  </si>
  <si>
    <t>FOLDER CON BOLSILLOS TAMAÑO CARTA ROJO</t>
  </si>
  <si>
    <t>FOLDER CON BOLSILLOS TAMAÑO CARTA VERDE</t>
  </si>
  <si>
    <t>FOLDER MANILA TAMAÑO CARTA</t>
  </si>
  <si>
    <t>FOLDER MANILA TAMAÑO LEGAL</t>
  </si>
  <si>
    <t>FOLDER TAMAÑO CARTA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</si>
  <si>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</si>
  <si>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</si>
  <si>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</si>
  <si>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</si>
  <si>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</si>
  <si>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</si>
  <si>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</si>
  <si>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</si>
  <si>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</si>
  <si>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</si>
  <si>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</si>
  <si>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</si>
  <si>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</si>
  <si>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</si>
  <si>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</si>
  <si>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>HP-INVENT CARTUCHO 23 TRICOLOR</t>
  </si>
  <si>
    <t>JUEGO DE AJEDREZ COLOR BLANCO</t>
  </si>
  <si>
    <t>JUEGO DE AJEDREZ COLOR NEGRO</t>
  </si>
  <si>
    <t>JUMP ROPE 7 FOOT UNID</t>
  </si>
  <si>
    <t>KIT BOLINHAS MULTICOLORIDAS PAQ</t>
  </si>
  <si>
    <t>LAPICERO PUNTA MEDIA 1.0 MM, NEGRO</t>
  </si>
  <si>
    <t>LAPICERO TINTA SEMI GEL, AZUL</t>
  </si>
  <si>
    <t>LAPICES PARA ARTISTAS (CARBONCILLO)</t>
  </si>
  <si>
    <t>LAPIZ 6B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</si>
  <si>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</si>
  <si>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</si>
  <si>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</si>
  <si>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</si>
  <si>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</si>
  <si>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</si>
  <si>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</si>
  <si>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 50 HOJAS COLOR BLANCO</t>
  </si>
  <si>
    <t>LIBRETA RAYADA 8 1/2"X11" COLOR BLANCO</t>
  </si>
  <si>
    <t>LIBRETA RAYADAS 5 X 8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</si>
  <si>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</si>
  <si>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</si>
  <si>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</si>
  <si>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</si>
  <si>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</si>
  <si>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MALLAS BOLLEYBALL COLOR NEGRO</t>
  </si>
  <si>
    <t>MANÓMETRO GENEBRE</t>
  </si>
  <si>
    <t>MARCADOR DE PIZARRA BLANCA PUNTA FINA, AZUL 10/1</t>
  </si>
  <si>
    <t>MARCADOR PERMANENTE AZUL</t>
  </si>
  <si>
    <t>MARCADOR PERMANENTE F. PUNTA FINA 0.7 MM, AZUL 10/1</t>
  </si>
  <si>
    <t>MARCADOR PERMANENTE F. PUNTA FINA 0.7 MM, NEGRO 10/1</t>
  </si>
  <si>
    <t>MARCADOR PERMANENTE F. PUNTA FINA 0.7 MM, ROJO 10/1</t>
  </si>
  <si>
    <t>MARCADOR PERMANENTE NEGRO</t>
  </si>
  <si>
    <t>MARCADOR PERMANENTE, AZUL</t>
  </si>
  <si>
    <t>MARCADOR PERMANENTE, NEGRO</t>
  </si>
  <si>
    <t>MARCADORES DE PIZARRA</t>
  </si>
  <si>
    <t>MARCADORES DE PIZARRA AZUL</t>
  </si>
  <si>
    <t>MARCADORES DE PIZARRA BLANCA AZUL 1+5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</si>
  <si>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</si>
  <si>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</si>
  <si>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</si>
  <si>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</si>
  <si>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</si>
  <si>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</si>
  <si>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</si>
  <si>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MARCADORES FLUORESCENTE, ROSADO</t>
  </si>
  <si>
    <t>MEMORIA USB (ISFODOSU RUM)</t>
  </si>
  <si>
    <t>METAL FILE FASTENER (MACHO Y HEMBRA) 7 CM</t>
  </si>
  <si>
    <t>MOUSE PAD</t>
  </si>
  <si>
    <t>NOTAS ADHESIVAS 3X3''</t>
  </si>
  <si>
    <t>NOTAS ADHESIVAS 3X5''</t>
  </si>
  <si>
    <t>PAPEL BOND BLANCO 8  1/2 X 11</t>
  </si>
  <si>
    <t>PAPEL BOND BLANCO 8 1/2 X 11"</t>
  </si>
  <si>
    <t>PAPEL BOND BLANCO 8 1/2 X 14"</t>
  </si>
  <si>
    <t>PAPEL CREPÉ AZUL</t>
  </si>
  <si>
    <t>PAPEL CREPÉ AZUL OSCURO</t>
  </si>
  <si>
    <t>PAPEL CREPÉ BLANCO</t>
  </si>
  <si>
    <t>PAPEL CREPÉ ROSA OSCURO</t>
  </si>
  <si>
    <t>PAPEL CREPÉ VERDE OSCURO</t>
  </si>
  <si>
    <t>PAPEL DE CONSTRUCCION, 9 X 12"  88 HOJAS</t>
  </si>
  <si>
    <t>PAPEL DE CONSTRUCCION, 9 X 12" 48 HOJAS</t>
  </si>
  <si>
    <t>PAPEL DE CONSTRUCCION, 9 X 12¨ 48 HOJAS</t>
  </si>
  <si>
    <t>PAPEL DE CONSTRUCCION, 9 X 12¨ 96 HOJAS</t>
  </si>
  <si>
    <t xml:space="preserve">PAPEL DE CONSTRUCION 88 HOJAS </t>
  </si>
  <si>
    <t>PAPEL P/MAQUINA DE SUMAR</t>
  </si>
  <si>
    <t>PAPEL SEDA COLOR AZUL CLARO</t>
  </si>
  <si>
    <t>PAPEL SEDA COLOR AZUL OSCURO</t>
  </si>
  <si>
    <t>PAPEL SEDA COLOR BLANCO</t>
  </si>
  <si>
    <t>PAPEL SEDA COLOR HUESO</t>
  </si>
  <si>
    <t>PAPEL SEDA COLOR ROJO</t>
  </si>
  <si>
    <t>PAPEL SEDA COLOR ROSA</t>
  </si>
  <si>
    <t>PAPEL SEDA COLOR VERDE TURQUESA</t>
  </si>
  <si>
    <t xml:space="preserve">PAPELÓGRAFO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</si>
  <si>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</si>
  <si>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</si>
  <si>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</si>
  <si>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</si>
  <si>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</si>
  <si>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2 HOYOS, 70 MM</t>
  </si>
  <si>
    <t>PILA 9V</t>
  </si>
  <si>
    <t>PILA AAA1, 1.5 V</t>
  </si>
  <si>
    <t>PISTOLA DE SILICON</t>
  </si>
  <si>
    <t>PLASTIC MARACAS MEDIUM SIZE</t>
  </si>
  <si>
    <t>PLASTICO PARA CARNET</t>
  </si>
  <si>
    <t>PLÁSTICO TRANSPARENTE</t>
  </si>
  <si>
    <t>PRESENTADOR INALAMBRICO, COMMANDER</t>
  </si>
  <si>
    <t>PROTECTOR DE HOJAS TRANSPARENTES NO. 25</t>
  </si>
  <si>
    <t>REGLA 30 CM TRANSPARENTE</t>
  </si>
  <si>
    <t>RESALTADORES FLUORESCENTES</t>
  </si>
  <si>
    <t>RESMAS HOJAS TIMBRADAS LOGO INST.</t>
  </si>
  <si>
    <t>SACAPUNTA DE METAL</t>
  </si>
  <si>
    <t>SEPARADORES C/PESTAÑAS PLASTICAS</t>
  </si>
  <si>
    <t>SILICONA LIQUIDA 100 ML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</si>
  <si>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</si>
  <si>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</si>
  <si>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</si>
  <si>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</si>
  <si>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</si>
  <si>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</si>
  <si>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</si>
  <si>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</si>
  <si>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</si>
  <si>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</si>
  <si>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STOP WATCH ALTRACK 495 PROF.</t>
  </si>
  <si>
    <t>TABLE TENNIS BALLS (PELOTAS TENNIS) CAJA</t>
  </si>
  <si>
    <t>TABLE TENNIS BALLS (PELOTAS TENNIS) UNID</t>
  </si>
  <si>
    <t>TABLE TENNIS NET AND PEST SET 66"X6"</t>
  </si>
  <si>
    <t>TABLERO DE AJEDREZ</t>
  </si>
  <si>
    <t>TEMPERA 12/1</t>
  </si>
  <si>
    <t>TEMPERA 6/1</t>
  </si>
  <si>
    <t>TIJERA</t>
  </si>
  <si>
    <t>TINTA PARA SELLO, AZUL</t>
  </si>
  <si>
    <t>TIZA BLANCA CAJITA 12/1</t>
  </si>
  <si>
    <t>TIZA DE PIZARRA CAJITA 12/1</t>
  </si>
  <si>
    <t>VASOS TERMICOS C/LOGO INSTITUCIONAL</t>
  </si>
  <si>
    <t>VELAS DE SILICON</t>
  </si>
  <si>
    <t>Recinto Emilio Eugenio María de Hostos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</si>
  <si>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</si>
  <si>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</si>
  <si>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</si>
  <si>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</si>
  <si>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</si>
  <si>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Apio</t>
  </si>
  <si>
    <t>Arroz Premium Selecto Saco de 125 Lb</t>
  </si>
  <si>
    <t>Avena en Hojuela</t>
  </si>
  <si>
    <t xml:space="preserve">Azucar Blanca </t>
  </si>
  <si>
    <t>Baygon</t>
  </si>
  <si>
    <t>Brillo Gordo</t>
  </si>
  <si>
    <t>Café Molido paq.Lb</t>
  </si>
  <si>
    <t>Canela Entera</t>
  </si>
  <si>
    <t>Cebolla Roja</t>
  </si>
  <si>
    <t>Cortina de Baño Blanca 72x72</t>
  </si>
  <si>
    <t>Cucharra Caja 40/25</t>
  </si>
  <si>
    <t>Desgrasante</t>
  </si>
  <si>
    <t>Desinfectante</t>
  </si>
  <si>
    <t>Dispensador de Jabon Liquido</t>
  </si>
  <si>
    <t>Escoba caja 12/1</t>
  </si>
  <si>
    <t>Escobilla Limpia Inodoro</t>
  </si>
  <si>
    <t>Escobillon Industrial</t>
  </si>
  <si>
    <t>Esponja de Fregar</t>
  </si>
  <si>
    <t>Filete de Bacalao</t>
  </si>
  <si>
    <t>Filete de Cerdo</t>
  </si>
  <si>
    <t>Fresa Paquete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</si>
  <si>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</si>
  <si>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</si>
  <si>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</si>
  <si>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</si>
  <si>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</si>
  <si>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</si>
  <si>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>Galleta de Avena</t>
  </si>
  <si>
    <t>Gelatina Varios Sabores Empaque 148 gramos  caja 24/1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</si>
  <si>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</si>
  <si>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</si>
  <si>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</si>
  <si>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</si>
  <si>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</si>
  <si>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Guantes de Vinil Caja 100/1</t>
  </si>
  <si>
    <t>Guineitos Verdes</t>
  </si>
  <si>
    <t>Habichuelas Blanca Saco 100 Lb</t>
  </si>
  <si>
    <t>Habichuelas Negra Saco 100 Lb</t>
  </si>
  <si>
    <t>Habichuelas Pintas Saco 100 Lb</t>
  </si>
  <si>
    <t>Habichuelas Rojas  Saco 100 Lb</t>
  </si>
  <si>
    <t>Huevos Carton 30/1</t>
  </si>
  <si>
    <t>Jabon de cuaba liquido</t>
  </si>
  <si>
    <t>Jabon Lavaplatos</t>
  </si>
  <si>
    <t>Jabon Liquido para manos</t>
  </si>
  <si>
    <t>Jamon Cocido de Cerdo Tipo Picnic 4.5 Lb</t>
  </si>
  <si>
    <t>Jugos Varios Sabores 330 ml</t>
  </si>
  <si>
    <t xml:space="preserve">Leche en Polvo Funda de 2200 Gramos </t>
  </si>
  <si>
    <t>Leche Evaporada Lata de 315 gramos</t>
  </si>
  <si>
    <t>Leche Liquida Entera caja 12/1</t>
  </si>
  <si>
    <t>Limpia Cerámica</t>
  </si>
  <si>
    <t>Limpia Cristales</t>
  </si>
  <si>
    <t>Limpiador de Metales</t>
  </si>
  <si>
    <t>Mascarilla Quirujica caja 50/1</t>
  </si>
  <si>
    <t>Mermeladas Varios Sabores Empaque 20 onza</t>
  </si>
  <si>
    <t>Molida de Res Premium</t>
  </si>
  <si>
    <t>Mostacholi Empaque de 10 lbs</t>
  </si>
  <si>
    <t>Muslo de Pollo deshuesado</t>
  </si>
  <si>
    <t>Nuez Moscada</t>
  </si>
  <si>
    <t>Oregano Molido</t>
  </si>
  <si>
    <t>Pan Cuadrado Blanco  Viga 30/1</t>
  </si>
  <si>
    <t>Pan de Agua</t>
  </si>
  <si>
    <t>Papel de Baño  Fardo 4/1</t>
  </si>
  <si>
    <t xml:space="preserve">Papel film </t>
  </si>
  <si>
    <t>Papel Toallas fardo 6/1</t>
  </si>
  <si>
    <t>Pechuga de Pollo Fresca</t>
  </si>
  <si>
    <t xml:space="preserve">Petit Pois </t>
  </si>
  <si>
    <t>Pimienta Negra Molida</t>
  </si>
  <si>
    <t>Platos # 6 con tapa Fardo 500/1</t>
  </si>
  <si>
    <t>Queso Blanco de Freir</t>
  </si>
  <si>
    <t>Recogedor de Basura</t>
  </si>
  <si>
    <t xml:space="preserve">Salami Super Especial </t>
  </si>
  <si>
    <t>Salchichas de Cerdo Paquete 32/1</t>
  </si>
  <si>
    <t>Salchichas de Pollo Paquete 30/1</t>
  </si>
  <si>
    <t>Servilletas Fardo 10/1</t>
  </si>
  <si>
    <t>Suape #36</t>
  </si>
  <si>
    <t>Tayota</t>
  </si>
  <si>
    <t>Tenedores  caja 40/1</t>
  </si>
  <si>
    <t>Termometro Digital</t>
  </si>
  <si>
    <t>Toalla Microfibra Paquete 30/1</t>
  </si>
  <si>
    <t>Tocineta Fresca</t>
  </si>
  <si>
    <t>Tomate Barcelo</t>
  </si>
  <si>
    <t>Tuna</t>
  </si>
  <si>
    <t>Vainilla Blanca</t>
  </si>
  <si>
    <t>Vainilla Negra</t>
  </si>
  <si>
    <t>Vasos # 10 caja 50/50</t>
  </si>
  <si>
    <t>Vasos # 3 caja 24/1</t>
  </si>
  <si>
    <t>Vasos cónicos caja 25/1</t>
  </si>
  <si>
    <t>Verdura</t>
  </si>
  <si>
    <t>Vino Blanco</t>
  </si>
  <si>
    <t>Recinto Eugenio María de Hostos</t>
  </si>
  <si>
    <t>Ambientadores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</si>
  <si>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</si>
  <si>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</si>
  <si>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</si>
  <si>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</si>
  <si>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</si>
  <si>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</si>
  <si>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</si>
  <si>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</si>
  <si>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</si>
  <si>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</si>
  <si>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</si>
  <si>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</si>
  <si>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</si>
  <si>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</si>
  <si>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</si>
  <si>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</si>
  <si>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</si>
  <si>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</si>
  <si>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</si>
  <si>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</si>
  <si>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</si>
  <si>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</si>
  <si>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</si>
  <si>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</si>
  <si>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</si>
  <si>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</si>
  <si>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</si>
  <si>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</si>
  <si>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</si>
  <si>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</si>
  <si>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</si>
  <si>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</si>
  <si>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</si>
  <si>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</si>
  <si>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</si>
  <si>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</si>
  <si>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</si>
  <si>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</si>
  <si>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</si>
  <si>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</si>
  <si>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</si>
  <si>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</si>
  <si>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</si>
  <si>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</si>
  <si>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</si>
  <si>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de pizarra Verde 10/1</t>
  </si>
  <si>
    <t>Marcador Permanente Azul 12/1</t>
  </si>
  <si>
    <t>Marcador Permanente Negro  10/1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</si>
  <si>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</si>
  <si>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</si>
  <si>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</si>
  <si>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</si>
  <si>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</si>
  <si>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</si>
  <si>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</si>
  <si>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</si>
  <si>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</si>
  <si>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Tabla Agarra Papel 8 1/2 x 11 madera</t>
  </si>
  <si>
    <t>Pila AA</t>
  </si>
  <si>
    <t>Pila 9V</t>
  </si>
  <si>
    <t>Porta Revista Plastico</t>
  </si>
  <si>
    <t xml:space="preserve">Porta Carnet </t>
  </si>
  <si>
    <t>Notas Adhesivas 2X3</t>
  </si>
  <si>
    <t>Notas Adhesivas 3x3</t>
  </si>
  <si>
    <t>Notas Adhesivas continuas 3x3</t>
  </si>
  <si>
    <t>Notas Adhesivas 3x5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</si>
  <si>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</si>
  <si>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</si>
  <si>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</si>
  <si>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</si>
  <si>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</si>
  <si>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</si>
  <si>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</si>
  <si>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</si>
  <si>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</si>
  <si>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</si>
  <si>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</si>
  <si>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 xml:space="preserve">Sobre blanco de carta 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</si>
  <si>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</si>
  <si>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</si>
  <si>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</si>
  <si>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</si>
  <si>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</si>
  <si>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</si>
  <si>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</si>
  <si>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</si>
  <si>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</si>
  <si>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</si>
  <si>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</si>
  <si>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CE285A - 85A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</si>
  <si>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</si>
  <si>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</si>
  <si>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</si>
  <si>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</si>
  <si>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</si>
  <si>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</si>
  <si>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</si>
  <si>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</si>
  <si>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</si>
  <si>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</si>
  <si>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</si>
  <si>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</si>
  <si>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</si>
  <si>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</si>
  <si>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</si>
  <si>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</si>
  <si>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</si>
  <si>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en barra 21 G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</si>
  <si>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</si>
  <si>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</si>
  <si>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</si>
  <si>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</si>
  <si>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</si>
  <si>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</si>
  <si>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</si>
  <si>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</si>
  <si>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</si>
  <si>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</si>
  <si>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</si>
  <si>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</si>
  <si>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</si>
  <si>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</si>
  <si>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</si>
  <si>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</si>
  <si>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</si>
  <si>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</si>
  <si>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</si>
  <si>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</si>
  <si>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</si>
  <si>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</si>
  <si>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</si>
  <si>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</si>
  <si>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</si>
  <si>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</si>
  <si>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</si>
  <si>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</si>
  <si>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</si>
  <si>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</si>
  <si>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</si>
  <si>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Cartulina Satinada 22 X 25 Pulg, Color Rojo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</si>
  <si>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</si>
  <si>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</si>
  <si>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</si>
  <si>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</si>
  <si>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</si>
  <si>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</si>
  <si>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</si>
  <si>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</si>
  <si>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</si>
  <si>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</si>
  <si>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</si>
  <si>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</si>
  <si>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</si>
  <si>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</si>
  <si>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</si>
  <si>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50 Mm Talbot Paq 100 Un</t>
  </si>
  <si>
    <t>Clip De Papel De Colores 33 Mm Artesco Paq 100 Un</t>
  </si>
  <si>
    <t>Clips Metalico 50 Mm (caja 10 Cajitas 100 C/u)</t>
  </si>
  <si>
    <t>Corrector Tipo Lápiz Paper Mate</t>
  </si>
  <si>
    <t>Cuadernos De 144 Pág. Ofi Nota</t>
  </si>
  <si>
    <t>Cúter, Cuchilla De Repuesto De 18 Mm Para Cortador Estardar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</si>
  <si>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</si>
  <si>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</si>
  <si>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</si>
  <si>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</si>
  <si>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</si>
  <si>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</si>
  <si>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Amarillo</t>
  </si>
  <si>
    <t>Fieltro Color Azul</t>
  </si>
  <si>
    <t>Fieltro Color Blanco</t>
  </si>
  <si>
    <t>Fieltro Color Marron</t>
  </si>
  <si>
    <t>Fieltro Color Negro, Tamaño A4</t>
  </si>
  <si>
    <t>Fieltro Color Rojo</t>
  </si>
  <si>
    <t>Fieltro Naranja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</si>
  <si>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</si>
  <si>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</si>
  <si>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</si>
  <si>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</si>
  <si>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</si>
  <si>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</si>
  <si>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</si>
  <si>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Globos De Látex 30 Cm, Color Naranja (paquete 12 Und)</t>
  </si>
  <si>
    <t>Globos De Látex 30 Cm, Color Verde (paquete 12 Und)</t>
  </si>
  <si>
    <t>Goma De Borrar Merletto Paq. 18</t>
  </si>
  <si>
    <t>Goma De Borrar Pelikan Paq. 20</t>
  </si>
  <si>
    <t>Goma De Borrar Pointer Paq 20 Un</t>
  </si>
  <si>
    <t>Goma Para Borrar Color Blanco (Niceday)</t>
  </si>
  <si>
    <t>Grapadora Estandar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</si>
  <si>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</si>
  <si>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</si>
  <si>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</si>
  <si>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</si>
  <si>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</si>
  <si>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</si>
  <si>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</si>
  <si>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</si>
  <si>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Color Azul, Punta Fina, Caja 12/1</t>
  </si>
  <si>
    <t>Lapicero Color Negro, Punta Fina, Caja 12/1</t>
  </si>
  <si>
    <t>Lapicero Color Rojo, Punta Fina, Caja 12/1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</si>
  <si>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</si>
  <si>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</si>
  <si>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</si>
  <si>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</si>
  <si>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</si>
  <si>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Libretas Pequeñas Amarilla Falcon</t>
  </si>
  <si>
    <t>Libro Record 500 Pág. Ofi-Nota</t>
  </si>
  <si>
    <t>Marcador Permanente Azul Falcon Paq 12 Un</t>
  </si>
  <si>
    <t>Marcador Permanente Negro 4 Mm Ofimak Paq 12 Un</t>
  </si>
  <si>
    <t>Marcador Permanente Negro Printek Paq 12 Un</t>
  </si>
  <si>
    <t>Marcador Permanente Rojo Printtek Paq 12 Un</t>
  </si>
  <si>
    <t>Marcador Permanente Verde Everprint Paq 12 Un</t>
  </si>
  <si>
    <t>Marcador Permanente Verde Ofimak Paq 12 Un</t>
  </si>
  <si>
    <t>Marcadores P/pizarra Blanca, Color Azul, Caja 12/1</t>
  </si>
  <si>
    <t>Marcadores P/pizarra Blanca, Color Negra, Caja 12/1</t>
  </si>
  <si>
    <t>Marcadores P/pizarra Blanca, Color Rojo, Caja 12/1</t>
  </si>
  <si>
    <t>Marcadores Permanate Azul (berol)</t>
  </si>
  <si>
    <t>Marcadores Permanente Rojo (berol)</t>
  </si>
  <si>
    <t>Marcadores Permanente Verde (berol)</t>
  </si>
  <si>
    <t>Memoria Usb 8 Gb Kingston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</si>
  <si>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</si>
  <si>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</si>
  <si>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</si>
  <si>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</si>
  <si>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</si>
  <si>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</si>
  <si>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</si>
  <si>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</si>
  <si>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Crepe Normal, 50 X 200, Color Naranja</t>
  </si>
  <si>
    <t>Papel De Escritura</t>
  </si>
  <si>
    <t>Papel De Hilo 8 1/2*11, Color Crema</t>
  </si>
  <si>
    <t>Papel Hilo Blanco 8 1/2 X 11"</t>
  </si>
  <si>
    <t>Papel Hilo Crema Claro 8 1/2 X 11"</t>
  </si>
  <si>
    <t>Papel Hilo Crema Oscuro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</si>
  <si>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</si>
  <si>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</si>
  <si>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</si>
  <si>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</si>
  <si>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</si>
  <si>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</si>
  <si>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</si>
  <si>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>Resaltador 12/1 Color Amarillo</t>
  </si>
  <si>
    <t>Resaltador Azul A Plus Paq 12 Un</t>
  </si>
  <si>
    <t>Resaltador Verde A Plus</t>
  </si>
  <si>
    <t xml:space="preserve">Sacapunta De Metal </t>
  </si>
  <si>
    <t>Sacapunta Electrico</t>
  </si>
  <si>
    <t>Silicón Frio, Envase 250 Ml (Artesco)</t>
  </si>
  <si>
    <t>Silicona Caliente Barra Fina: 7,4 Mm, Longitud: 30 Cm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</si>
  <si>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</si>
  <si>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</si>
  <si>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</si>
  <si>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</si>
  <si>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</si>
  <si>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</si>
  <si>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</si>
  <si>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</si>
  <si>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</si>
  <si>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</si>
  <si>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</si>
  <si>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T664-120, Negro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</si>
  <si>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</si>
  <si>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</si>
  <si>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</si>
  <si>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</si>
  <si>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</si>
  <si>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>Tiza Encerada Blanca, Color Blanca Caja 12/1</t>
  </si>
  <si>
    <t xml:space="preserve">Toner  LaserJet Hp P1566-P1606 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</si>
  <si>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</si>
  <si>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</si>
  <si>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</si>
  <si>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</si>
  <si>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</si>
  <si>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Oliva Extra Virgen (frasco 5 Litros)</t>
  </si>
  <si>
    <t>Aceite De Soya (jumbo 2 galones)</t>
  </si>
  <si>
    <t xml:space="preserve">Agrio De Naranja </t>
  </si>
  <si>
    <t>Agua Purificada, Botellones De 5 Galones</t>
  </si>
  <si>
    <t>Aji Cubanela</t>
  </si>
  <si>
    <t>Aji Gustoso</t>
  </si>
  <si>
    <t>Alcohol Isoprofilico  (Galones)</t>
  </si>
  <si>
    <t xml:space="preserve">Almuhadillas Para Restregar, Brillo Verde Grande </t>
  </si>
  <si>
    <t>Almuhadullas Para Restrega, Brillo De Fibra</t>
  </si>
  <si>
    <t>Ambientador En Spray  Pote 8 Oz.</t>
  </si>
  <si>
    <t>Antiséptico De Aire, Ambientador Pote 8 Oz, Aroma A Canela</t>
  </si>
  <si>
    <t>Antiséptico De Aire, Ambientador Pote 8 Oz, Aroma A Vainilla</t>
  </si>
  <si>
    <t>Apio Fresco</t>
  </si>
  <si>
    <t>Arroz Saco 125 Lb</t>
  </si>
  <si>
    <t>Atomizador En Spray 16 Onzas</t>
  </si>
  <si>
    <t>Auyama</t>
  </si>
  <si>
    <t>Azúcar Blanca Saco 125 Lb</t>
  </si>
  <si>
    <t>Azúcar Morena Saco 125 Lb</t>
  </si>
  <si>
    <t>Bayeta Absorbente Plus Rollo 6 M</t>
  </si>
  <si>
    <t>Berengena Negra</t>
  </si>
  <si>
    <t>Blanqueadores, Cloro (litro)</t>
  </si>
  <si>
    <t>Brillo Fibra Negra 15X20 Cm.</t>
  </si>
  <si>
    <t>Brillo Gordo Sencillo Paq. 36/1</t>
  </si>
  <si>
    <t>Brillo Verde 15X20 Cm. Unidad</t>
  </si>
  <si>
    <t>Café Molido (empaque 1 Libra)</t>
  </si>
  <si>
    <t>Caldo De Pollo (caja 240/1)</t>
  </si>
  <si>
    <t>Cepillo Pared Plástico</t>
  </si>
  <si>
    <t>Chuleta De Cerdo Fresca, Center Cut</t>
  </si>
  <si>
    <t>Clavo Dulce</t>
  </si>
  <si>
    <t>Cloro En Pastilla Para Cisterna</t>
  </si>
  <si>
    <t>Cloro Gal. 128 Oz</t>
  </si>
  <si>
    <t>Cocoa (empaque 32 Onzas)</t>
  </si>
  <si>
    <t>Codito, Emp 10 Lb</t>
  </si>
  <si>
    <t>Cubeta Plástica 5 Galones negra</t>
  </si>
  <si>
    <t>Cuchara Desechable Biodegradable, Paquete,25 Unudades</t>
  </si>
  <si>
    <t>Cucharas Desechables Paquete 25 Unidad</t>
  </si>
  <si>
    <t>Cuchillos Biodegradable, Paquete 25/1</t>
  </si>
  <si>
    <t>Cuchillos Fardo 40 Paq / 25 Un</t>
  </si>
  <si>
    <t>Desgrasante Multiuso</t>
  </si>
  <si>
    <t>Desinfectante Concentrado Frutal Pote 32 Oz.</t>
  </si>
  <si>
    <t>Desinfectante Repelente Pote 32 Oz.</t>
  </si>
  <si>
    <t>Detergente En Polvo Saco 30 Lib.</t>
  </si>
  <si>
    <t>Escoba Plástica Económica</t>
  </si>
  <si>
    <t>Espagueti Funda 10 Lb</t>
  </si>
  <si>
    <t>Filete De Bacalao</t>
  </si>
  <si>
    <t>Filete De Cerdo Fresco</t>
  </si>
  <si>
    <t>Filete De Dorado</t>
  </si>
  <si>
    <t xml:space="preserve">Film PVC Rollo </t>
  </si>
  <si>
    <t>Fósforo  Fardo 100/1</t>
  </si>
  <si>
    <t>Funda 55 Galones, Calibre 120, Fardo 100 Ud</t>
  </si>
  <si>
    <t>Funda Basura Negra De 25 Gal. Paq. 100/1</t>
  </si>
  <si>
    <t>Funda Basura Negra De 50 Gal. Paq. 100/1</t>
  </si>
  <si>
    <t>Funda Blanca  Fardo 100/1</t>
  </si>
  <si>
    <t>Funda Negra Para Basura De 5 Gal. Fardo 100/1</t>
  </si>
  <si>
    <t>Galleta De Soda 20/1 Fiesta</t>
  </si>
  <si>
    <t>Gel Antibaterial</t>
  </si>
  <si>
    <t>Gelatina Varios Sabores  ( Enpaque 148 Grs )</t>
  </si>
  <si>
    <t>Goma Para Limpiar Cristales</t>
  </si>
  <si>
    <t>Gorro O Capuchas Para Cirujano paq de 100</t>
  </si>
  <si>
    <t>Guandules En Lata (lata 10 Libras)</t>
  </si>
  <si>
    <t>Guante Industrial Negro No. 12</t>
  </si>
  <si>
    <t>Guantes Desechables (caja 100/1) latex</t>
  </si>
  <si>
    <t>Guineito Verde</t>
  </si>
  <si>
    <t>Habichuela Pinta</t>
  </si>
  <si>
    <t>Harina De Trigo (saco De 20 Libras)</t>
  </si>
  <si>
    <t>Hongos Lata (lata 4 Libras)</t>
  </si>
  <si>
    <t>Huevos</t>
  </si>
  <si>
    <t>Jabón Cuaba Líquido</t>
  </si>
  <si>
    <t>Jabón De Cuaba En Pastas</t>
  </si>
  <si>
    <t>Jabón Liquido Para Fregar Con Cloro 32 Oz</t>
  </si>
  <si>
    <t>Jabón Liquido Para Fregar Sin Cloro 32 Oz</t>
  </si>
  <si>
    <t>Jabón Líquido Para Manos (Mild Liquid Soap) Pote 1,000 Ml</t>
  </si>
  <si>
    <t>Jamon Cocido De Cerdo Tipo Picnic</t>
  </si>
  <si>
    <t>Jugos Concentrado Sabores Varios</t>
  </si>
  <si>
    <t>Jugos Tetrapack 330 Ml C/sorbete ( Sabores Varios )</t>
  </si>
  <si>
    <t>Kétchup (empaque 7 Libras)</t>
  </si>
  <si>
    <t>Leche Condensada Lata 405 G</t>
  </si>
  <si>
    <t>Leche De Coco (lata 15 Oz)</t>
  </si>
  <si>
    <t xml:space="preserve">Leche Entera En Polvo  Paq. De 2200 G </t>
  </si>
  <si>
    <t>Leche Evaporada (lata 315 Grs) Carnation</t>
  </si>
  <si>
    <t>Leche Liquida (Litro)</t>
  </si>
  <si>
    <t>Lechoza</t>
  </si>
  <si>
    <t>Lechuga Repollada</t>
  </si>
  <si>
    <t>Limpiador Líquido Cristal Clean Pote 32 Oz.</t>
  </si>
  <si>
    <t>Limpiador Multiuso ( Farola) Pote 14 Oz</t>
  </si>
  <si>
    <t>Limpiador Perfumado Para Inodoros Y Cristales Pote 32 Oz.</t>
  </si>
  <si>
    <t>Limpiador Y Desgrasante Cítrico Con Dispensador</t>
  </si>
  <si>
    <t>Longaniza De Cerdo Selecta</t>
  </si>
  <si>
    <t>Maíz En Lata (lata 29-30 Oz)</t>
  </si>
  <si>
    <t>Malagueta Entera</t>
  </si>
  <si>
    <t>Mandiles Desechables Plástico Desechable caja</t>
  </si>
  <si>
    <t>Mantequilla (empaque 1 Libras)</t>
  </si>
  <si>
    <t>Mascarilla Quirúrgicas (caja 50/1)</t>
  </si>
  <si>
    <t>Mata Insectos Voladores En Aerosol Pote 250 Ml.</t>
  </si>
  <si>
    <t>Mayonesa Pote 8 Lb/ 1 Gl</t>
  </si>
  <si>
    <t>Medallion Litro 32 Oz.</t>
  </si>
  <si>
    <t>Melón</t>
  </si>
  <si>
    <t>Mikroklene (Yodo)</t>
  </si>
  <si>
    <t>Muslo De Pollo Deshuesado</t>
  </si>
  <si>
    <t>Oregano Entero</t>
  </si>
  <si>
    <t>Pan Cuadrado Integral (viga 30/1)</t>
  </si>
  <si>
    <t>Papel De Aluminio</t>
  </si>
  <si>
    <t>Papel De Aluminio (Alu Plus)</t>
  </si>
  <si>
    <t>Papel De Aluminio Rollo 200 Pies (Triunfo)</t>
  </si>
  <si>
    <t>Papel Higiénico Fardo 4/1</t>
  </si>
  <si>
    <t>Papel Higiénico Fardo 48/1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</si>
  <si>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</si>
  <si>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</si>
  <si>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</si>
  <si>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</si>
  <si>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</si>
  <si>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</si>
  <si>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Platos Desechebles No. 6 (faldo de 40/1)</t>
  </si>
  <si>
    <t>Platos No. 9 (paquete 20/1)</t>
  </si>
  <si>
    <t>Pollo Entero Fresco</t>
  </si>
  <si>
    <t>Puerro</t>
  </si>
  <si>
    <t>Queso Blanco De Freir</t>
  </si>
  <si>
    <t>Queso Danes</t>
  </si>
  <si>
    <t>Recogedor De Basura</t>
  </si>
  <si>
    <t>Repollo Verde Fresco</t>
  </si>
  <si>
    <t>Sal De 10 Libras</t>
  </si>
  <si>
    <t>Salami Super Especial</t>
  </si>
  <si>
    <t>Salchicha De Pollo 30/1</t>
  </si>
  <si>
    <t>Salsa De Soya (salsa China)</t>
  </si>
  <si>
    <t>Salsa De Tomate Unidad De 7 Libras</t>
  </si>
  <si>
    <t>Sandia</t>
  </si>
  <si>
    <t>Saneador De Utensilios (Rinse Dry-Hs)</t>
  </si>
  <si>
    <t>Sanizer Plus (Saneador Para Manos) Funda 27 Oz.</t>
  </si>
  <si>
    <t>Sazón Completo ( Empaque 5 Libras )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</si>
  <si>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</si>
  <si>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</si>
  <si>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</si>
  <si>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</si>
  <si>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</si>
  <si>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</si>
  <si>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</si>
  <si>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Toalla De Mano 120 M Fardo 6 Un</t>
  </si>
  <si>
    <t xml:space="preserve">Toalla Microfibra Verde </t>
  </si>
  <si>
    <t>Tomate</t>
  </si>
  <si>
    <t>Vaso De Carton 10 Oz (paq.50 Ud)</t>
  </si>
  <si>
    <t>Vaso De Cartón 4 Oz (paq. 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</si>
  <si>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</si>
  <si>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</si>
  <si>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</si>
  <si>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</si>
  <si>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Yogurt Sabores Varios (botella plástica bebible 8 Oz)</t>
  </si>
  <si>
    <t>Zafacon Plástico 3 Galones Con Tapa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</si>
  <si>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</si>
  <si>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</si>
  <si>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</si>
  <si>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</si>
  <si>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</si>
  <si>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</si>
  <si>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</si>
  <si>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</si>
  <si>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</si>
  <si>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</si>
  <si>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</si>
  <si>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</si>
  <si>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</si>
  <si>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</si>
  <si>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</si>
  <si>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</si>
  <si>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</si>
  <si>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</si>
  <si>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</si>
  <si>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</si>
  <si>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</si>
  <si>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</si>
  <si>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</si>
  <si>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</si>
  <si>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</si>
  <si>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</si>
  <si>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</si>
  <si>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</si>
  <si>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</si>
  <si>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</si>
  <si>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</si>
  <si>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</si>
  <si>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</si>
  <si>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</si>
  <si>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</si>
  <si>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</si>
  <si>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</si>
  <si>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</si>
  <si>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</si>
  <si>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</si>
  <si>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</si>
  <si>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</si>
  <si>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</si>
  <si>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</si>
  <si>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</si>
  <si>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</si>
  <si>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</si>
  <si>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</si>
  <si>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</si>
  <si>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</si>
  <si>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</si>
  <si>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</si>
  <si>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</si>
  <si>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</si>
  <si>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</si>
  <si>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</si>
  <si>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</si>
  <si>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</si>
  <si>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</si>
  <si>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</si>
  <si>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</si>
  <si>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</si>
  <si>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</si>
  <si>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</si>
  <si>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</si>
  <si>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</si>
  <si>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</si>
  <si>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</si>
  <si>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</si>
  <si>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</si>
  <si>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</si>
  <si>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</si>
  <si>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</si>
  <si>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</si>
  <si>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</si>
  <si>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</si>
  <si>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</si>
  <si>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</si>
  <si>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</si>
  <si>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</si>
  <si>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</si>
  <si>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</si>
  <si>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</si>
  <si>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</si>
  <si>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</si>
  <si>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</si>
  <si>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</si>
  <si>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</si>
  <si>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</si>
  <si>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</si>
  <si>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</si>
  <si>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</si>
  <si>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</si>
  <si>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</si>
  <si>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</si>
  <si>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</si>
  <si>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</si>
  <si>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</si>
  <si>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</si>
  <si>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</si>
  <si>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</si>
  <si>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</si>
  <si>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</si>
  <si>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</si>
  <si>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</si>
  <si>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</si>
  <si>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</si>
  <si>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</si>
  <si>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</si>
  <si>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</si>
  <si>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</si>
  <si>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</si>
  <si>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</si>
  <si>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</si>
  <si>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</si>
  <si>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</si>
  <si>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</si>
  <si>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</si>
  <si>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</si>
  <si>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</si>
  <si>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</si>
  <si>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</si>
  <si>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</si>
  <si>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</si>
  <si>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</si>
  <si>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</si>
  <si>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</si>
  <si>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</si>
  <si>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</si>
  <si>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</si>
  <si>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</si>
  <si>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</si>
  <si>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</si>
  <si>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</si>
  <si>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</si>
  <si>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</si>
  <si>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</si>
  <si>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</si>
  <si>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</si>
  <si>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</si>
  <si>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</si>
  <si>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</si>
  <si>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</si>
  <si>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</si>
  <si>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</si>
  <si>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</si>
  <si>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</si>
  <si>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</si>
  <si>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</si>
  <si>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</si>
  <si>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</si>
  <si>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</si>
  <si>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</si>
  <si>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</si>
  <si>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</si>
  <si>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</si>
  <si>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</si>
  <si>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</si>
  <si>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</si>
  <si>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</si>
  <si>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</si>
  <si>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</si>
  <si>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</si>
  <si>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</si>
  <si>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</si>
  <si>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</si>
  <si>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</si>
  <si>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</si>
  <si>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</si>
  <si>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</si>
  <si>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</si>
  <si>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</si>
  <si>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</si>
  <si>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</si>
  <si>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</si>
  <si>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</si>
  <si>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</si>
  <si>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</si>
  <si>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</si>
  <si>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</si>
  <si>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</si>
  <si>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</si>
  <si>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</si>
  <si>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</si>
  <si>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</si>
  <si>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</si>
  <si>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</si>
  <si>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</si>
  <si>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</si>
  <si>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</si>
  <si>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</si>
  <si>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</si>
  <si>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</si>
  <si>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</si>
  <si>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</si>
  <si>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</si>
  <si>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</si>
  <si>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</si>
  <si>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</si>
  <si>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</si>
  <si>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</si>
  <si>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</si>
  <si>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</si>
  <si>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</si>
  <si>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</si>
  <si>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</si>
  <si>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</si>
  <si>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</si>
  <si>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</si>
  <si>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</si>
  <si>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rosada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</si>
  <si>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</si>
  <si>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</si>
  <si>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</si>
  <si>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</si>
  <si>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</si>
  <si>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</si>
  <si>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adhesiva de espuma double stick</t>
  </si>
  <si>
    <t>Cinta costura tricolor, azul, rojo y blanco, 1/2¨x25yards.</t>
  </si>
  <si>
    <t xml:space="preserve">Cinta morada fina </t>
  </si>
  <si>
    <t>Cinta Regalo blanca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</si>
  <si>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</si>
  <si>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</si>
  <si>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</si>
  <si>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</si>
  <si>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</si>
  <si>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</si>
  <si>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</si>
  <si>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</si>
  <si>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</si>
  <si>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</si>
  <si>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</si>
  <si>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</si>
  <si>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</si>
  <si>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</si>
  <si>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</si>
  <si>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</si>
  <si>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</si>
  <si>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</si>
  <si>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</si>
  <si>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</si>
  <si>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</si>
  <si>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</si>
  <si>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</si>
  <si>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</si>
  <si>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</si>
  <si>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</si>
  <si>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</si>
  <si>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</si>
  <si>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</si>
  <si>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</si>
  <si>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</si>
  <si>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</si>
  <si>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</si>
  <si>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</si>
  <si>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</si>
  <si>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</si>
  <si>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</si>
  <si>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</si>
  <si>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</si>
  <si>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</si>
  <si>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</si>
  <si>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</si>
  <si>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</si>
  <si>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</si>
  <si>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</si>
  <si>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</si>
  <si>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</si>
  <si>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</si>
  <si>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</si>
  <si>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</si>
  <si>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</si>
  <si>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</si>
  <si>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</si>
  <si>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</si>
  <si>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</si>
  <si>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</si>
  <si>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</si>
  <si>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</si>
  <si>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</si>
  <si>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</si>
  <si>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</si>
  <si>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</si>
  <si>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</si>
  <si>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</si>
  <si>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</si>
  <si>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</si>
  <si>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</si>
  <si>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</si>
  <si>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</si>
  <si>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</si>
  <si>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</si>
  <si>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</si>
  <si>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</si>
  <si>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</si>
  <si>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</si>
  <si>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</si>
  <si>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</si>
  <si>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</si>
  <si>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</si>
  <si>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</si>
  <si>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</si>
  <si>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</si>
  <si>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</si>
  <si>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</si>
  <si>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</si>
  <si>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</si>
  <si>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</si>
  <si>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</si>
  <si>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</si>
  <si>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</si>
  <si>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</si>
  <si>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</si>
  <si>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</si>
  <si>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</si>
  <si>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</si>
  <si>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</si>
  <si>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</si>
  <si>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 xml:space="preserve">Tijeras 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</si>
  <si>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</si>
  <si>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</si>
  <si>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</si>
  <si>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</si>
  <si>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</si>
  <si>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</si>
  <si>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</si>
  <si>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</si>
  <si>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</si>
  <si>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</si>
  <si>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</si>
  <si>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</si>
  <si>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</si>
  <si>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</si>
  <si>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</si>
  <si>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</si>
  <si>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</si>
  <si>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</si>
  <si>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</si>
  <si>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</si>
  <si>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</si>
  <si>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</si>
  <si>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</si>
  <si>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</si>
  <si>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</si>
  <si>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</si>
  <si>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</si>
  <si>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</si>
  <si>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</si>
  <si>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</si>
  <si>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</si>
  <si>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Inventario en Almacén de Suministros de Limpieza y Cocina Trimestre JULIO-SEPTIEMBRE 2022</t>
  </si>
  <si>
    <t>Inventario en Almacén de Suministros de Oficina Trimestre JULIO-SEPTIEMBRE 2022</t>
  </si>
  <si>
    <t>Inventario en Almacén de Suministros Ferreteros JULIO-SEPTIEMBRE 2022</t>
  </si>
  <si>
    <t>Esponja de fregar Scotch</t>
  </si>
  <si>
    <t>Te Four Red Fruits 25/1</t>
  </si>
  <si>
    <t>Te Frutas Tropicales Fresa y Mango 20/1</t>
  </si>
  <si>
    <t>Te Verde Jengibre y Limón 20/1</t>
  </si>
  <si>
    <t>Tenedor desechable palstico</t>
  </si>
  <si>
    <t>Zafacon plastico 49x70cm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</si>
  <si>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</si>
  <si>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</si>
  <si>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</si>
  <si>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</si>
  <si>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</si>
  <si>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LIMPIADOR DE CRISTAL</t>
  </si>
  <si>
    <t xml:space="preserve">DISPENSADOR DE CINTA </t>
  </si>
  <si>
    <t xml:space="preserve">LAPICERO AZUL </t>
  </si>
  <si>
    <t>PENDAFLEX  8 1/2 x 11 (PAQ. 25/1)</t>
  </si>
  <si>
    <t>TONER 974A NEGRO</t>
  </si>
  <si>
    <t>ATUN EN TROZOS EN ACEITE VEGETAL</t>
  </si>
  <si>
    <t>AZUCAR  BLANCA LB 125/1</t>
  </si>
  <si>
    <t>CHAMPIÑONES</t>
  </si>
  <si>
    <t>COCOA  32 ONZ</t>
  </si>
  <si>
    <t>KEPCHUP</t>
  </si>
  <si>
    <t>MAIZ UN KILO</t>
  </si>
  <si>
    <t>MAYONESA</t>
  </si>
  <si>
    <t>PAQ. VASOS BIODEGRADABLES 10 ONZ 20/1</t>
  </si>
  <si>
    <t>PAQ. VASOS BIODEGRADABLES 4 ONZ 20/1</t>
  </si>
  <si>
    <t>PAQ. VASOS BIODEGRADABLES 8 ONZ 20/1</t>
  </si>
  <si>
    <t xml:space="preserve">SALAMI  </t>
  </si>
  <si>
    <t>SPAGUETIS  EMPAQUE 10LB</t>
  </si>
  <si>
    <t>BINDER CLIP 25 MM 1 PULG.</t>
  </si>
  <si>
    <t>BINDER CLIP 41MM 1 5/8 PULG.</t>
  </si>
  <si>
    <t>CHINCHETA CABEZA PLASTICA 50/1</t>
  </si>
  <si>
    <t>CINTA ADHESIVA DE PAPEL (MASKING TAPE 3/4)</t>
  </si>
  <si>
    <t>ETIQUETAS PARA LLAVES (PAQ 24/1)</t>
  </si>
  <si>
    <t>FOAMY ESCARCHADO 8 1/2 X 11¨</t>
  </si>
  <si>
    <t>FOLDER CON BOLSILLOS AMARILLO 47987</t>
  </si>
  <si>
    <t xml:space="preserve">HOJAS DE HILO 8 1/2 X 11 </t>
  </si>
  <si>
    <t>JUEGO GEOMETRICO</t>
  </si>
  <si>
    <t>JUEGO GEOMETRICO PARA PIZARRA</t>
  </si>
  <si>
    <t>MARCADORES P/PIZARRA CAJA 10/1</t>
  </si>
  <si>
    <t>MEMORIA USB 32 BG</t>
  </si>
  <si>
    <t>MOUSE INALAMBRICO</t>
  </si>
  <si>
    <t>PERFORADORA DE 1 HOYO</t>
  </si>
  <si>
    <t>PERFORADORA DE 2 HOYOS</t>
  </si>
  <si>
    <t>PILAS AA</t>
  </si>
  <si>
    <t>SILICONA LIQUIDA 60 ML</t>
  </si>
  <si>
    <t>SOBRE MANILA 141/2X161/2</t>
  </si>
  <si>
    <t>TONER LASER JET 85A CE285A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</si>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</sst>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0" xfId="0" applyNumberFormat="1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880"/>
  <sheetViews>
    <sheetView zoomScaleNormal="100" workbookViewId="0">
      <pane ySplit="12" topLeftCell="A13" activePane="bottomLeft" state="frozen"/>
      <selection pane="bottomLeft" activeCell="D30" sqref="D30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19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7" customFormat="1" ht="18.75" x14ac:dyDescent="0.25">
      <c r="A7" s="78" t="s">
        <v>3</v>
      </c>
      <c r="B7" s="78"/>
      <c r="C7" s="78"/>
      <c r="D7" s="78"/>
      <c r="E7" s="78"/>
      <c r="F7" s="78"/>
    </row>
    <row r="8" spans="1:6" ht="17.25" x14ac:dyDescent="0.25">
      <c r="A8" s="80" t="s">
        <v>4</v>
      </c>
      <c r="B8" s="80"/>
      <c r="C8" s="80"/>
      <c r="D8" s="80"/>
      <c r="E8" s="80"/>
      <c r="F8" s="80"/>
    </row>
    <row r="9" spans="1:6" s="38" customFormat="1" ht="17.25" x14ac:dyDescent="0.25">
      <c r="A9" s="87" t="s">
        <v>2751</v>
      </c>
      <c r="B9" s="87"/>
      <c r="C9" s="87"/>
      <c r="D9" s="87"/>
      <c r="E9" s="87"/>
      <c r="F9" s="87"/>
    </row>
    <row r="10" spans="1:6" ht="8.25" customHeight="1" x14ac:dyDescent="0.25">
      <c r="A10" s="19"/>
      <c r="B10" s="19"/>
      <c r="C10" s="12"/>
      <c r="D10" s="20"/>
      <c r="E10" s="20"/>
      <c r="F10" s="20"/>
    </row>
    <row r="11" spans="1:6" x14ac:dyDescent="0.25">
      <c r="A11" s="83" t="s">
        <v>135</v>
      </c>
      <c r="B11" s="83"/>
      <c r="C11" s="83"/>
      <c r="D11" s="83"/>
      <c r="E11" s="83"/>
      <c r="F11" s="83"/>
    </row>
    <row r="12" spans="1:6" s="6" customFormat="1" ht="47.25" x14ac:dyDescent="0.25">
      <c r="A12" s="22" t="s">
        <v>136</v>
      </c>
      <c r="B12" s="22" t="s">
        <v>137</v>
      </c>
      <c r="C12" s="23" t="s">
        <v>138</v>
      </c>
      <c r="D12" s="22" t="s">
        <v>132</v>
      </c>
      <c r="E12" s="24" t="s">
        <v>1</v>
      </c>
      <c r="F12" s="25" t="s">
        <v>2</v>
      </c>
    </row>
    <row r="13" spans="1:6" x14ac:dyDescent="0.25">
      <c r="A13" s="65">
        <v>43895</v>
      </c>
      <c r="B13" s="65">
        <f t="shared" ref="B13:B50" si="0">+A13</f>
        <v>43895</v>
      </c>
      <c r="C13" s="11" t="s">
        <v>147</v>
      </c>
      <c r="D13" s="4" t="s">
        <v>139</v>
      </c>
      <c r="E13" s="5">
        <v>27601.200000000001</v>
      </c>
      <c r="F13" s="8">
        <v>72</v>
      </c>
    </row>
    <row r="14" spans="1:6" s="3" customFormat="1" x14ac:dyDescent="0.25">
      <c r="A14" s="65">
        <v>43896</v>
      </c>
      <c r="B14" s="65">
        <f t="shared" si="0"/>
        <v>43896</v>
      </c>
      <c r="C14" s="11" t="s">
        <v>149</v>
      </c>
      <c r="D14" s="4" t="s">
        <v>140</v>
      </c>
      <c r="E14" s="5">
        <v>23001</v>
      </c>
      <c r="F14" s="9">
        <v>60</v>
      </c>
    </row>
    <row r="15" spans="1:6" s="3" customFormat="1" x14ac:dyDescent="0.25">
      <c r="A15" s="65">
        <v>44336</v>
      </c>
      <c r="B15" s="65">
        <f t="shared" si="0"/>
        <v>44336</v>
      </c>
      <c r="C15" s="11" t="s">
        <v>150</v>
      </c>
      <c r="D15" s="4" t="s">
        <v>141</v>
      </c>
      <c r="E15" s="5">
        <v>22533.600000000002</v>
      </c>
      <c r="F15" s="9">
        <v>164</v>
      </c>
    </row>
    <row r="16" spans="1:6" s="3" customFormat="1" x14ac:dyDescent="0.25">
      <c r="A16" s="65">
        <v>44468</v>
      </c>
      <c r="B16" s="65">
        <f t="shared" si="0"/>
        <v>44468</v>
      </c>
      <c r="C16" s="11" t="s">
        <v>151</v>
      </c>
      <c r="D16" s="4" t="s">
        <v>142</v>
      </c>
      <c r="E16" s="5">
        <v>2147.6</v>
      </c>
      <c r="F16" s="8">
        <v>5</v>
      </c>
    </row>
    <row r="17" spans="1:6" s="3" customFormat="1" x14ac:dyDescent="0.25">
      <c r="A17" s="65">
        <v>43895</v>
      </c>
      <c r="B17" s="65">
        <f t="shared" si="0"/>
        <v>43895</v>
      </c>
      <c r="C17" s="11" t="s">
        <v>152</v>
      </c>
      <c r="D17" s="4" t="s">
        <v>6</v>
      </c>
      <c r="E17" s="5">
        <v>5400</v>
      </c>
      <c r="F17" s="9">
        <v>54</v>
      </c>
    </row>
    <row r="18" spans="1:6" s="3" customFormat="1" x14ac:dyDescent="0.25">
      <c r="A18" s="65">
        <v>44781</v>
      </c>
      <c r="B18" s="65">
        <f t="shared" si="0"/>
        <v>44781</v>
      </c>
      <c r="C18" s="11" t="s">
        <v>153</v>
      </c>
      <c r="D18" s="4" t="s">
        <v>128</v>
      </c>
      <c r="E18" s="5">
        <v>237614.4</v>
      </c>
      <c r="F18" s="8">
        <v>45</v>
      </c>
    </row>
    <row r="19" spans="1:6" s="3" customFormat="1" x14ac:dyDescent="0.25">
      <c r="A19" s="65">
        <v>44781</v>
      </c>
      <c r="B19" s="65">
        <f t="shared" si="0"/>
        <v>44781</v>
      </c>
      <c r="C19" s="11" t="s">
        <v>154</v>
      </c>
      <c r="D19" s="4" t="s">
        <v>7</v>
      </c>
      <c r="E19" s="5">
        <v>27789</v>
      </c>
      <c r="F19" s="9">
        <v>150</v>
      </c>
    </row>
    <row r="20" spans="1:6" s="3" customFormat="1" x14ac:dyDescent="0.25">
      <c r="A20" s="65">
        <v>44468</v>
      </c>
      <c r="B20" s="65">
        <f t="shared" si="0"/>
        <v>44468</v>
      </c>
      <c r="C20" s="11" t="s">
        <v>155</v>
      </c>
      <c r="D20" s="4" t="s">
        <v>750</v>
      </c>
      <c r="E20" s="5">
        <v>20880</v>
      </c>
      <c r="F20" s="9">
        <v>116</v>
      </c>
    </row>
    <row r="21" spans="1:6" s="3" customFormat="1" x14ac:dyDescent="0.25">
      <c r="A21" s="65">
        <v>44781</v>
      </c>
      <c r="B21" s="65">
        <f t="shared" si="0"/>
        <v>44781</v>
      </c>
      <c r="C21" s="11" t="s">
        <v>156</v>
      </c>
      <c r="D21" s="4" t="s">
        <v>1375</v>
      </c>
      <c r="E21" s="5">
        <v>22585.200000000001</v>
      </c>
      <c r="F21" s="8">
        <v>60</v>
      </c>
    </row>
    <row r="22" spans="1:6" s="3" customFormat="1" x14ac:dyDescent="0.25">
      <c r="A22" s="65">
        <v>44531</v>
      </c>
      <c r="B22" s="65">
        <f t="shared" si="0"/>
        <v>44531</v>
      </c>
      <c r="C22" s="11" t="s">
        <v>157</v>
      </c>
      <c r="D22" s="4" t="s">
        <v>751</v>
      </c>
      <c r="E22" s="5">
        <v>21063</v>
      </c>
      <c r="F22" s="8">
        <v>102</v>
      </c>
    </row>
    <row r="23" spans="1:6" s="3" customFormat="1" x14ac:dyDescent="0.25">
      <c r="A23" s="65">
        <v>44308</v>
      </c>
      <c r="B23" s="65">
        <f t="shared" si="0"/>
        <v>44308</v>
      </c>
      <c r="C23" s="11" t="s">
        <v>158</v>
      </c>
      <c r="D23" s="4" t="s">
        <v>752</v>
      </c>
      <c r="E23" s="5">
        <v>43906.62</v>
      </c>
      <c r="F23" s="8">
        <v>157</v>
      </c>
    </row>
    <row r="24" spans="1:6" s="3" customFormat="1" x14ac:dyDescent="0.25">
      <c r="A24" s="65">
        <v>44468</v>
      </c>
      <c r="B24" s="65">
        <f t="shared" si="0"/>
        <v>44468</v>
      </c>
      <c r="C24" s="11" t="s">
        <v>159</v>
      </c>
      <c r="D24" s="4" t="s">
        <v>8</v>
      </c>
      <c r="E24" s="5">
        <v>3654</v>
      </c>
      <c r="F24" s="9">
        <v>42</v>
      </c>
    </row>
    <row r="25" spans="1:6" s="3" customFormat="1" x14ac:dyDescent="0.25">
      <c r="A25" s="65">
        <v>44811</v>
      </c>
      <c r="B25" s="65">
        <f t="shared" si="0"/>
        <v>44811</v>
      </c>
      <c r="C25" s="11" t="s">
        <v>160</v>
      </c>
      <c r="D25" s="4" t="s">
        <v>1032</v>
      </c>
      <c r="E25" s="5">
        <v>46689.4</v>
      </c>
      <c r="F25" s="9">
        <v>178</v>
      </c>
    </row>
    <row r="26" spans="1:6" s="3" customFormat="1" x14ac:dyDescent="0.25">
      <c r="A26" s="65">
        <v>44811</v>
      </c>
      <c r="B26" s="65">
        <f t="shared" si="0"/>
        <v>44811</v>
      </c>
      <c r="C26" s="11" t="s">
        <v>161</v>
      </c>
      <c r="D26" s="4" t="s">
        <v>2754</v>
      </c>
      <c r="E26" s="5">
        <v>29500</v>
      </c>
      <c r="F26" s="9">
        <v>200</v>
      </c>
    </row>
    <row r="27" spans="1:6" s="3" customFormat="1" x14ac:dyDescent="0.25">
      <c r="A27" s="65">
        <v>44494</v>
      </c>
      <c r="B27" s="65">
        <f t="shared" si="0"/>
        <v>44494</v>
      </c>
      <c r="C27" s="11" t="s">
        <v>162</v>
      </c>
      <c r="D27" s="4" t="s">
        <v>143</v>
      </c>
      <c r="E27" s="5">
        <v>13699.800000000001</v>
      </c>
      <c r="F27" s="9">
        <v>129</v>
      </c>
    </row>
    <row r="28" spans="1:6" s="3" customFormat="1" x14ac:dyDescent="0.25">
      <c r="A28" s="65">
        <v>44531</v>
      </c>
      <c r="B28" s="65">
        <f t="shared" si="0"/>
        <v>44531</v>
      </c>
      <c r="C28" s="11" t="s">
        <v>163</v>
      </c>
      <c r="D28" s="4" t="s">
        <v>9</v>
      </c>
      <c r="E28" s="5">
        <v>94223.4</v>
      </c>
      <c r="F28" s="9">
        <v>265</v>
      </c>
    </row>
    <row r="29" spans="1:6" s="3" customFormat="1" x14ac:dyDescent="0.25">
      <c r="A29" s="65">
        <v>44531</v>
      </c>
      <c r="B29" s="65">
        <f t="shared" si="0"/>
        <v>44531</v>
      </c>
      <c r="C29" s="11" t="s">
        <v>164</v>
      </c>
      <c r="D29" s="4" t="s">
        <v>10</v>
      </c>
      <c r="E29" s="5">
        <v>8280</v>
      </c>
      <c r="F29" s="9">
        <v>12</v>
      </c>
    </row>
    <row r="30" spans="1:6" s="3" customFormat="1" x14ac:dyDescent="0.25">
      <c r="A30" s="65">
        <v>44494</v>
      </c>
      <c r="B30" s="65">
        <f t="shared" si="0"/>
        <v>44494</v>
      </c>
      <c r="C30" s="11" t="s">
        <v>165</v>
      </c>
      <c r="D30" s="4" t="s">
        <v>129</v>
      </c>
      <c r="E30" s="5">
        <v>334.64</v>
      </c>
      <c r="F30" s="9">
        <v>4</v>
      </c>
    </row>
    <row r="31" spans="1:6" s="3" customFormat="1" x14ac:dyDescent="0.25">
      <c r="A31" s="65">
        <v>44377</v>
      </c>
      <c r="B31" s="65">
        <f t="shared" si="0"/>
        <v>44377</v>
      </c>
      <c r="C31" s="11" t="s">
        <v>166</v>
      </c>
      <c r="D31" s="4" t="s">
        <v>39</v>
      </c>
      <c r="E31" s="5">
        <v>6165.5</v>
      </c>
      <c r="F31" s="9">
        <v>11</v>
      </c>
    </row>
    <row r="32" spans="1:6" s="3" customFormat="1" x14ac:dyDescent="0.25">
      <c r="A32" s="65">
        <v>44604</v>
      </c>
      <c r="B32" s="65">
        <f t="shared" si="0"/>
        <v>44604</v>
      </c>
      <c r="C32" s="11" t="s">
        <v>167</v>
      </c>
      <c r="D32" s="4" t="s">
        <v>144</v>
      </c>
      <c r="E32" s="5">
        <v>50669.2</v>
      </c>
      <c r="F32" s="9">
        <v>226</v>
      </c>
    </row>
    <row r="33" spans="1:6" s="3" customFormat="1" x14ac:dyDescent="0.25">
      <c r="A33" s="65">
        <v>44531</v>
      </c>
      <c r="B33" s="65">
        <f t="shared" ref="B33:B46" si="1">+A33</f>
        <v>44531</v>
      </c>
      <c r="C33" s="11" t="s">
        <v>168</v>
      </c>
      <c r="D33" s="4" t="s">
        <v>145</v>
      </c>
      <c r="E33" s="5">
        <v>166860</v>
      </c>
      <c r="F33" s="9">
        <v>405</v>
      </c>
    </row>
    <row r="34" spans="1:6" s="3" customFormat="1" x14ac:dyDescent="0.25">
      <c r="A34" s="65">
        <v>44043</v>
      </c>
      <c r="B34" s="65">
        <f t="shared" si="1"/>
        <v>44043</v>
      </c>
      <c r="C34" s="11" t="s">
        <v>169</v>
      </c>
      <c r="D34" s="4" t="s">
        <v>130</v>
      </c>
      <c r="E34" s="5">
        <v>292.40999999999997</v>
      </c>
      <c r="F34" s="9">
        <v>3</v>
      </c>
    </row>
    <row r="35" spans="1:6" s="3" customFormat="1" x14ac:dyDescent="0.25">
      <c r="A35" s="65">
        <v>43972</v>
      </c>
      <c r="B35" s="65">
        <f t="shared" si="1"/>
        <v>43972</v>
      </c>
      <c r="C35" s="11" t="s">
        <v>170</v>
      </c>
      <c r="D35" s="4" t="s">
        <v>11</v>
      </c>
      <c r="E35" s="5">
        <v>3485</v>
      </c>
      <c r="F35" s="9">
        <v>41</v>
      </c>
    </row>
    <row r="36" spans="1:6" s="57" customFormat="1" x14ac:dyDescent="0.25">
      <c r="A36" s="65">
        <v>44780</v>
      </c>
      <c r="B36" s="65">
        <f t="shared" si="1"/>
        <v>44780</v>
      </c>
      <c r="C36" s="11" t="s">
        <v>171</v>
      </c>
      <c r="D36" s="4" t="s">
        <v>753</v>
      </c>
      <c r="E36" s="5">
        <v>130427.21999999999</v>
      </c>
      <c r="F36" s="9">
        <v>154</v>
      </c>
    </row>
    <row r="37" spans="1:6" s="3" customFormat="1" x14ac:dyDescent="0.25">
      <c r="A37" s="65">
        <v>44468</v>
      </c>
      <c r="B37" s="65">
        <f t="shared" si="1"/>
        <v>44468</v>
      </c>
      <c r="C37" s="11" t="s">
        <v>172</v>
      </c>
      <c r="D37" s="4" t="s">
        <v>12</v>
      </c>
      <c r="E37" s="5">
        <v>666</v>
      </c>
      <c r="F37" s="9">
        <v>9</v>
      </c>
    </row>
    <row r="38" spans="1:6" s="3" customFormat="1" x14ac:dyDescent="0.25">
      <c r="A38" s="65">
        <v>44377</v>
      </c>
      <c r="B38" s="65">
        <f t="shared" si="1"/>
        <v>44377</v>
      </c>
      <c r="C38" s="11" t="s">
        <v>173</v>
      </c>
      <c r="D38" s="4" t="s">
        <v>754</v>
      </c>
      <c r="E38" s="5">
        <v>266</v>
      </c>
      <c r="F38" s="9">
        <v>1</v>
      </c>
    </row>
    <row r="39" spans="1:6" s="3" customFormat="1" x14ac:dyDescent="0.25">
      <c r="A39" s="65">
        <v>43916</v>
      </c>
      <c r="B39" s="65">
        <f t="shared" si="1"/>
        <v>43916</v>
      </c>
      <c r="C39" s="11" t="s">
        <v>174</v>
      </c>
      <c r="D39" s="4" t="s">
        <v>503</v>
      </c>
      <c r="E39" s="5">
        <v>2685</v>
      </c>
      <c r="F39" s="9">
        <v>15</v>
      </c>
    </row>
    <row r="40" spans="1:6" s="3" customFormat="1" x14ac:dyDescent="0.25">
      <c r="A40" s="65">
        <v>43752</v>
      </c>
      <c r="B40" s="65">
        <f t="shared" si="1"/>
        <v>43752</v>
      </c>
      <c r="C40" s="11" t="s">
        <v>175</v>
      </c>
      <c r="D40" s="4" t="s">
        <v>484</v>
      </c>
      <c r="E40" s="5">
        <v>31095.360000000001</v>
      </c>
      <c r="F40" s="9">
        <v>48</v>
      </c>
    </row>
    <row r="41" spans="1:6" s="3" customFormat="1" x14ac:dyDescent="0.25">
      <c r="A41" s="65">
        <v>44780</v>
      </c>
      <c r="B41" s="65">
        <f t="shared" si="1"/>
        <v>44780</v>
      </c>
      <c r="C41" s="11" t="s">
        <v>176</v>
      </c>
      <c r="D41" s="4" t="s">
        <v>1378</v>
      </c>
      <c r="E41" s="5">
        <v>2529.4499999999998</v>
      </c>
      <c r="F41" s="9">
        <v>11</v>
      </c>
    </row>
    <row r="42" spans="1:6" s="3" customFormat="1" x14ac:dyDescent="0.25">
      <c r="A42" s="65">
        <v>44690</v>
      </c>
      <c r="B42" s="65">
        <f t="shared" si="1"/>
        <v>44690</v>
      </c>
      <c r="C42" s="11" t="s">
        <v>177</v>
      </c>
      <c r="D42" s="4" t="s">
        <v>2755</v>
      </c>
      <c r="E42" s="5">
        <v>24780</v>
      </c>
      <c r="F42" s="9">
        <v>70</v>
      </c>
    </row>
    <row r="43" spans="1:6" s="3" customFormat="1" x14ac:dyDescent="0.25">
      <c r="A43" s="65">
        <v>44690</v>
      </c>
      <c r="B43" s="65">
        <f t="shared" si="1"/>
        <v>44690</v>
      </c>
      <c r="C43" s="11" t="s">
        <v>178</v>
      </c>
      <c r="D43" s="4" t="s">
        <v>2756</v>
      </c>
      <c r="E43" s="5">
        <v>24780</v>
      </c>
      <c r="F43" s="9">
        <v>70</v>
      </c>
    </row>
    <row r="44" spans="1:6" s="3" customFormat="1" x14ac:dyDescent="0.25">
      <c r="A44" s="65">
        <v>44690</v>
      </c>
      <c r="B44" s="65">
        <f t="shared" si="1"/>
        <v>44690</v>
      </c>
      <c r="C44" s="11" t="s">
        <v>179</v>
      </c>
      <c r="D44" s="4" t="s">
        <v>2757</v>
      </c>
      <c r="E44" s="5">
        <v>24263.75</v>
      </c>
      <c r="F44" s="9">
        <v>70</v>
      </c>
    </row>
    <row r="45" spans="1:6" s="3" customFormat="1" x14ac:dyDescent="0.25">
      <c r="A45" s="65">
        <v>43894</v>
      </c>
      <c r="B45" s="65">
        <f t="shared" si="1"/>
        <v>43894</v>
      </c>
      <c r="C45" s="11" t="s">
        <v>180</v>
      </c>
      <c r="D45" s="4" t="s">
        <v>2758</v>
      </c>
      <c r="E45" s="5">
        <v>150</v>
      </c>
      <c r="F45" s="9">
        <v>2</v>
      </c>
    </row>
    <row r="46" spans="1:6" s="3" customFormat="1" x14ac:dyDescent="0.25">
      <c r="A46" s="65">
        <v>44055</v>
      </c>
      <c r="B46" s="65">
        <f t="shared" si="1"/>
        <v>44055</v>
      </c>
      <c r="C46" s="11" t="s">
        <v>181</v>
      </c>
      <c r="D46" s="4" t="s">
        <v>755</v>
      </c>
      <c r="E46" s="5">
        <v>30562</v>
      </c>
      <c r="F46" s="9">
        <v>148</v>
      </c>
    </row>
    <row r="47" spans="1:6" s="3" customFormat="1" x14ac:dyDescent="0.25">
      <c r="A47" s="65">
        <v>44531</v>
      </c>
      <c r="B47" s="65">
        <f t="shared" si="0"/>
        <v>44531</v>
      </c>
      <c r="C47" s="11" t="s">
        <v>182</v>
      </c>
      <c r="D47" s="4" t="s">
        <v>1033</v>
      </c>
      <c r="E47" s="5">
        <v>68186.3</v>
      </c>
      <c r="F47" s="9">
        <v>91</v>
      </c>
    </row>
    <row r="48" spans="1:6" s="3" customFormat="1" x14ac:dyDescent="0.25">
      <c r="A48" s="65">
        <v>44043</v>
      </c>
      <c r="B48" s="65">
        <f t="shared" si="0"/>
        <v>44043</v>
      </c>
      <c r="C48" s="11" t="s">
        <v>183</v>
      </c>
      <c r="D48" s="4" t="s">
        <v>131</v>
      </c>
      <c r="E48" s="5">
        <v>57171</v>
      </c>
      <c r="F48" s="9">
        <v>17</v>
      </c>
    </row>
    <row r="49" spans="1:6" s="3" customFormat="1" x14ac:dyDescent="0.25">
      <c r="A49" s="65">
        <v>43972</v>
      </c>
      <c r="B49" s="65">
        <f t="shared" si="0"/>
        <v>43972</v>
      </c>
      <c r="C49" s="11" t="s">
        <v>184</v>
      </c>
      <c r="D49" s="4" t="s">
        <v>505</v>
      </c>
      <c r="E49" s="5">
        <v>256266.5</v>
      </c>
      <c r="F49" s="9">
        <v>73</v>
      </c>
    </row>
    <row r="50" spans="1:6" s="57" customFormat="1" x14ac:dyDescent="0.25">
      <c r="A50" s="65">
        <v>43752</v>
      </c>
      <c r="B50" s="65">
        <f t="shared" si="0"/>
        <v>43752</v>
      </c>
      <c r="C50" s="11" t="s">
        <v>185</v>
      </c>
      <c r="D50" s="4" t="s">
        <v>504</v>
      </c>
      <c r="E50" s="5">
        <v>45878.400000000001</v>
      </c>
      <c r="F50" s="9">
        <v>18</v>
      </c>
    </row>
    <row r="51" spans="1:6" s="3" customFormat="1" x14ac:dyDescent="0.25">
      <c r="A51" s="85" t="s">
        <v>5</v>
      </c>
      <c r="B51" s="85"/>
      <c r="C51" s="85"/>
      <c r="D51" s="86"/>
      <c r="E51" s="26">
        <f>SUM(E13:E50)</f>
        <v>1578081.95</v>
      </c>
      <c r="F51" s="27"/>
    </row>
    <row r="52" spans="1:6" x14ac:dyDescent="0.25">
      <c r="A52" s="20"/>
      <c r="B52" s="20"/>
      <c r="C52" s="28"/>
      <c r="D52" s="20"/>
      <c r="E52" s="21"/>
      <c r="F52" s="29"/>
    </row>
    <row r="53" spans="1:6" x14ac:dyDescent="0.25">
      <c r="A53" s="83" t="s">
        <v>2750</v>
      </c>
      <c r="B53" s="83"/>
      <c r="C53" s="83"/>
      <c r="D53" s="83"/>
      <c r="E53" s="83"/>
      <c r="F53" s="83"/>
    </row>
    <row r="54" spans="1:6" ht="47.25" x14ac:dyDescent="0.25">
      <c r="A54" s="30" t="s">
        <v>136</v>
      </c>
      <c r="B54" s="30" t="s">
        <v>137</v>
      </c>
      <c r="C54" s="31" t="s">
        <v>138</v>
      </c>
      <c r="D54" s="30" t="s">
        <v>132</v>
      </c>
      <c r="E54" s="24" t="s">
        <v>1</v>
      </c>
      <c r="F54" s="25" t="s">
        <v>2</v>
      </c>
    </row>
    <row r="55" spans="1:6" x14ac:dyDescent="0.25">
      <c r="A55" s="65">
        <f>+B55</f>
        <v>44635</v>
      </c>
      <c r="B55" s="64">
        <v>44635</v>
      </c>
      <c r="C55" s="14" t="s">
        <v>147</v>
      </c>
      <c r="D55" s="16" t="s">
        <v>1380</v>
      </c>
      <c r="E55" s="32">
        <v>416.62</v>
      </c>
      <c r="F55" s="17">
        <v>74</v>
      </c>
    </row>
    <row r="56" spans="1:6" x14ac:dyDescent="0.25">
      <c r="A56" s="65">
        <f t="shared" ref="A56:A306" si="2">+B56</f>
        <v>44635</v>
      </c>
      <c r="B56" s="64">
        <v>44635</v>
      </c>
      <c r="C56" s="14" t="s">
        <v>149</v>
      </c>
      <c r="D56" s="16" t="s">
        <v>1381</v>
      </c>
      <c r="E56" s="58">
        <v>5643.75</v>
      </c>
      <c r="F56" s="62">
        <v>129</v>
      </c>
    </row>
    <row r="57" spans="1:6" x14ac:dyDescent="0.25">
      <c r="A57" s="65">
        <f t="shared" si="2"/>
        <v>44635</v>
      </c>
      <c r="B57" s="64">
        <v>44635</v>
      </c>
      <c r="C57" s="14" t="s">
        <v>150</v>
      </c>
      <c r="D57" s="16" t="s">
        <v>866</v>
      </c>
      <c r="E57" s="58">
        <v>43896</v>
      </c>
      <c r="F57" s="62">
        <v>93</v>
      </c>
    </row>
    <row r="58" spans="1:6" x14ac:dyDescent="0.25">
      <c r="A58" s="65">
        <f t="shared" si="2"/>
        <v>44635</v>
      </c>
      <c r="B58" s="64">
        <v>44635</v>
      </c>
      <c r="C58" s="14" t="s">
        <v>151</v>
      </c>
      <c r="D58" s="16" t="s">
        <v>867</v>
      </c>
      <c r="E58" s="58">
        <v>660.80000000000007</v>
      </c>
      <c r="F58" s="62">
        <v>7</v>
      </c>
    </row>
    <row r="59" spans="1:6" x14ac:dyDescent="0.25">
      <c r="A59" s="65">
        <f t="shared" si="2"/>
        <v>44635</v>
      </c>
      <c r="B59" s="64">
        <v>44635</v>
      </c>
      <c r="C59" s="14" t="s">
        <v>152</v>
      </c>
      <c r="D59" s="16" t="s">
        <v>1382</v>
      </c>
      <c r="E59" s="58">
        <v>6281.4000000000005</v>
      </c>
      <c r="F59" s="62">
        <v>19</v>
      </c>
    </row>
    <row r="60" spans="1:6" x14ac:dyDescent="0.25">
      <c r="A60" s="65">
        <f t="shared" si="2"/>
        <v>44635</v>
      </c>
      <c r="B60" s="64">
        <v>44635</v>
      </c>
      <c r="C60" s="14" t="s">
        <v>153</v>
      </c>
      <c r="D60" s="16" t="s">
        <v>868</v>
      </c>
      <c r="E60" s="58">
        <v>578.19999999999993</v>
      </c>
      <c r="F60" s="62">
        <v>14</v>
      </c>
    </row>
    <row r="61" spans="1:6" x14ac:dyDescent="0.25">
      <c r="A61" s="65">
        <f t="shared" si="2"/>
        <v>44353</v>
      </c>
      <c r="B61" s="65">
        <v>44353</v>
      </c>
      <c r="C61" s="14" t="s">
        <v>154</v>
      </c>
      <c r="D61" s="16" t="s">
        <v>869</v>
      </c>
      <c r="E61" s="58">
        <v>891.13600000000008</v>
      </c>
      <c r="F61" s="62">
        <v>32</v>
      </c>
    </row>
    <row r="62" spans="1:6" x14ac:dyDescent="0.25">
      <c r="A62" s="65">
        <f t="shared" si="2"/>
        <v>44353</v>
      </c>
      <c r="B62" s="65">
        <v>44353</v>
      </c>
      <c r="C62" s="14" t="s">
        <v>155</v>
      </c>
      <c r="D62" s="16" t="s">
        <v>870</v>
      </c>
      <c r="E62" s="58">
        <v>168.74</v>
      </c>
      <c r="F62" s="62">
        <v>13</v>
      </c>
    </row>
    <row r="63" spans="1:6" x14ac:dyDescent="0.25">
      <c r="A63" s="65">
        <f t="shared" si="2"/>
        <v>44353</v>
      </c>
      <c r="B63" s="65">
        <v>44353</v>
      </c>
      <c r="C63" s="14" t="s">
        <v>156</v>
      </c>
      <c r="D63" s="16" t="s">
        <v>871</v>
      </c>
      <c r="E63" s="58">
        <v>11936.4</v>
      </c>
      <c r="F63" s="62">
        <v>42</v>
      </c>
    </row>
    <row r="64" spans="1:6" x14ac:dyDescent="0.25">
      <c r="A64" s="65">
        <f t="shared" si="2"/>
        <v>44353</v>
      </c>
      <c r="B64" s="65">
        <v>44353</v>
      </c>
      <c r="C64" s="14" t="s">
        <v>157</v>
      </c>
      <c r="D64" s="16" t="s">
        <v>872</v>
      </c>
      <c r="E64" s="58">
        <v>1386.5</v>
      </c>
      <c r="F64" s="63">
        <v>5</v>
      </c>
    </row>
    <row r="65" spans="1:6" x14ac:dyDescent="0.25">
      <c r="A65" s="65">
        <f t="shared" si="2"/>
        <v>44353</v>
      </c>
      <c r="B65" s="65">
        <v>44353</v>
      </c>
      <c r="C65" s="14" t="s">
        <v>158</v>
      </c>
      <c r="D65" s="16" t="s">
        <v>873</v>
      </c>
      <c r="E65" s="58">
        <v>660.8</v>
      </c>
      <c r="F65" s="63">
        <v>16</v>
      </c>
    </row>
    <row r="66" spans="1:6" x14ac:dyDescent="0.25">
      <c r="A66" s="65">
        <f t="shared" si="2"/>
        <v>44353</v>
      </c>
      <c r="B66" s="65">
        <v>44353</v>
      </c>
      <c r="C66" s="14" t="s">
        <v>159</v>
      </c>
      <c r="D66" s="16" t="s">
        <v>873</v>
      </c>
      <c r="E66" s="58">
        <v>289.09999999999997</v>
      </c>
      <c r="F66" s="63">
        <v>7</v>
      </c>
    </row>
    <row r="67" spans="1:6" x14ac:dyDescent="0.25">
      <c r="A67" s="65">
        <f t="shared" si="2"/>
        <v>44353</v>
      </c>
      <c r="B67" s="65">
        <v>44353</v>
      </c>
      <c r="C67" s="14" t="s">
        <v>160</v>
      </c>
      <c r="D67" s="16" t="s">
        <v>874</v>
      </c>
      <c r="E67" s="58">
        <v>76.7</v>
      </c>
      <c r="F67" s="63">
        <v>1</v>
      </c>
    </row>
    <row r="68" spans="1:6" x14ac:dyDescent="0.25">
      <c r="A68" s="65">
        <f t="shared" si="2"/>
        <v>44353</v>
      </c>
      <c r="B68" s="65">
        <v>44353</v>
      </c>
      <c r="C68" s="14" t="s">
        <v>161</v>
      </c>
      <c r="D68" s="16" t="s">
        <v>875</v>
      </c>
      <c r="E68" s="32">
        <v>11800</v>
      </c>
      <c r="F68" s="61">
        <v>4</v>
      </c>
    </row>
    <row r="69" spans="1:6" x14ac:dyDescent="0.25">
      <c r="A69" s="65">
        <f t="shared" si="2"/>
        <v>44353</v>
      </c>
      <c r="B69" s="65">
        <v>44353</v>
      </c>
      <c r="C69" s="14" t="s">
        <v>162</v>
      </c>
      <c r="D69" s="16" t="s">
        <v>373</v>
      </c>
      <c r="E69" s="32">
        <v>1239</v>
      </c>
      <c r="F69" s="61">
        <v>21</v>
      </c>
    </row>
    <row r="70" spans="1:6" x14ac:dyDescent="0.25">
      <c r="A70" s="65">
        <f t="shared" si="2"/>
        <v>44353</v>
      </c>
      <c r="B70" s="65">
        <v>44353</v>
      </c>
      <c r="C70" s="14" t="s">
        <v>163</v>
      </c>
      <c r="D70" s="16" t="s">
        <v>373</v>
      </c>
      <c r="E70" s="32">
        <v>4035.6</v>
      </c>
      <c r="F70" s="61">
        <v>57</v>
      </c>
    </row>
    <row r="71" spans="1:6" x14ac:dyDescent="0.25">
      <c r="A71" s="65">
        <f t="shared" si="2"/>
        <v>44353</v>
      </c>
      <c r="B71" s="65">
        <v>44353</v>
      </c>
      <c r="C71" s="14" t="s">
        <v>164</v>
      </c>
      <c r="D71" s="16" t="s">
        <v>1383</v>
      </c>
      <c r="E71" s="32">
        <v>1203.5999999999999</v>
      </c>
      <c r="F71" s="61">
        <v>17</v>
      </c>
    </row>
    <row r="72" spans="1:6" x14ac:dyDescent="0.25">
      <c r="A72" s="65">
        <f t="shared" si="2"/>
        <v>44353</v>
      </c>
      <c r="B72" s="65">
        <v>44353</v>
      </c>
      <c r="C72" s="14" t="s">
        <v>165</v>
      </c>
      <c r="D72" s="16" t="s">
        <v>1383</v>
      </c>
      <c r="E72" s="32">
        <v>1416</v>
      </c>
      <c r="F72" s="61">
        <v>20</v>
      </c>
    </row>
    <row r="73" spans="1:6" x14ac:dyDescent="0.25">
      <c r="A73" s="65">
        <f t="shared" si="2"/>
        <v>44353</v>
      </c>
      <c r="B73" s="65">
        <v>44353</v>
      </c>
      <c r="C73" s="14" t="s">
        <v>166</v>
      </c>
      <c r="D73" s="16" t="s">
        <v>1384</v>
      </c>
      <c r="E73" s="32">
        <v>2494.52</v>
      </c>
      <c r="F73" s="61">
        <v>7</v>
      </c>
    </row>
    <row r="74" spans="1:6" x14ac:dyDescent="0.25">
      <c r="A74" s="65">
        <f t="shared" si="2"/>
        <v>44353</v>
      </c>
      <c r="B74" s="65">
        <v>44353</v>
      </c>
      <c r="C74" s="14" t="s">
        <v>167</v>
      </c>
      <c r="D74" s="16" t="s">
        <v>876</v>
      </c>
      <c r="E74" s="32">
        <v>802.30559999999991</v>
      </c>
      <c r="F74" s="61">
        <v>8</v>
      </c>
    </row>
    <row r="75" spans="1:6" x14ac:dyDescent="0.25">
      <c r="A75" s="65">
        <f t="shared" si="2"/>
        <v>44353</v>
      </c>
      <c r="B75" s="65">
        <v>44353</v>
      </c>
      <c r="C75" s="14" t="s">
        <v>168</v>
      </c>
      <c r="D75" s="16" t="s">
        <v>877</v>
      </c>
      <c r="E75" s="32">
        <v>1953.7967999999998</v>
      </c>
      <c r="F75" s="61">
        <v>24</v>
      </c>
    </row>
    <row r="76" spans="1:6" x14ac:dyDescent="0.25">
      <c r="A76" s="65">
        <f t="shared" si="2"/>
        <v>44353</v>
      </c>
      <c r="B76" s="65">
        <v>44353</v>
      </c>
      <c r="C76" s="14" t="s">
        <v>169</v>
      </c>
      <c r="D76" s="16" t="s">
        <v>878</v>
      </c>
      <c r="E76" s="32">
        <v>1954.08</v>
      </c>
      <c r="F76" s="61">
        <v>24</v>
      </c>
    </row>
    <row r="77" spans="1:6" x14ac:dyDescent="0.25">
      <c r="A77" s="65">
        <f t="shared" si="2"/>
        <v>44353</v>
      </c>
      <c r="B77" s="65">
        <v>44353</v>
      </c>
      <c r="C77" s="14" t="s">
        <v>170</v>
      </c>
      <c r="D77" s="16" t="s">
        <v>879</v>
      </c>
      <c r="E77" s="32">
        <v>3673.34</v>
      </c>
      <c r="F77" s="61">
        <v>11</v>
      </c>
    </row>
    <row r="78" spans="1:6" x14ac:dyDescent="0.25">
      <c r="A78" s="65">
        <f t="shared" si="2"/>
        <v>44353</v>
      </c>
      <c r="B78" s="65">
        <v>44353</v>
      </c>
      <c r="C78" s="14" t="s">
        <v>171</v>
      </c>
      <c r="D78" s="16" t="s">
        <v>880</v>
      </c>
      <c r="E78" s="32">
        <v>188.8</v>
      </c>
      <c r="F78" s="61">
        <v>1</v>
      </c>
    </row>
    <row r="79" spans="1:6" x14ac:dyDescent="0.25">
      <c r="A79" s="65">
        <f t="shared" si="2"/>
        <v>44353</v>
      </c>
      <c r="B79" s="65">
        <v>44353</v>
      </c>
      <c r="C79" s="14" t="s">
        <v>172</v>
      </c>
      <c r="D79" s="16" t="s">
        <v>881</v>
      </c>
      <c r="E79" s="32">
        <v>935.99617799999999</v>
      </c>
      <c r="F79" s="61">
        <v>39</v>
      </c>
    </row>
    <row r="80" spans="1:6" x14ac:dyDescent="0.25">
      <c r="A80" s="65">
        <f t="shared" si="2"/>
        <v>44353</v>
      </c>
      <c r="B80" s="65">
        <v>44353</v>
      </c>
      <c r="C80" s="14" t="s">
        <v>173</v>
      </c>
      <c r="D80" s="16" t="s">
        <v>374</v>
      </c>
      <c r="E80" s="32">
        <v>8260</v>
      </c>
      <c r="F80" s="61">
        <v>25</v>
      </c>
    </row>
    <row r="81" spans="1:6" x14ac:dyDescent="0.25">
      <c r="A81" s="65">
        <f t="shared" si="2"/>
        <v>44353</v>
      </c>
      <c r="B81" s="65">
        <v>44353</v>
      </c>
      <c r="C81" s="14" t="s">
        <v>174</v>
      </c>
      <c r="D81" s="16" t="s">
        <v>389</v>
      </c>
      <c r="E81" s="32">
        <v>460.2</v>
      </c>
      <c r="F81" s="61">
        <v>2</v>
      </c>
    </row>
    <row r="82" spans="1:6" x14ac:dyDescent="0.25">
      <c r="A82" s="65">
        <f t="shared" si="2"/>
        <v>44353</v>
      </c>
      <c r="B82" s="65">
        <v>44353</v>
      </c>
      <c r="C82" s="14" t="s">
        <v>175</v>
      </c>
      <c r="D82" s="16" t="s">
        <v>882</v>
      </c>
      <c r="E82" s="32">
        <v>1584.74</v>
      </c>
      <c r="F82" s="61">
        <v>17</v>
      </c>
    </row>
    <row r="83" spans="1:6" x14ac:dyDescent="0.25">
      <c r="A83" s="65">
        <f t="shared" si="2"/>
        <v>44353</v>
      </c>
      <c r="B83" s="65">
        <v>44353</v>
      </c>
      <c r="C83" s="14" t="s">
        <v>176</v>
      </c>
      <c r="D83" s="16" t="s">
        <v>882</v>
      </c>
      <c r="E83" s="32">
        <v>3451.5</v>
      </c>
      <c r="F83" s="61">
        <v>39</v>
      </c>
    </row>
    <row r="84" spans="1:6" x14ac:dyDescent="0.25">
      <c r="A84" s="65">
        <f t="shared" si="2"/>
        <v>44353</v>
      </c>
      <c r="B84" s="65">
        <v>44353</v>
      </c>
      <c r="C84" s="14" t="s">
        <v>177</v>
      </c>
      <c r="D84" s="16" t="s">
        <v>883</v>
      </c>
      <c r="E84" s="32">
        <v>575.36800000000005</v>
      </c>
      <c r="F84" s="61">
        <v>4</v>
      </c>
    </row>
    <row r="85" spans="1:6" x14ac:dyDescent="0.25">
      <c r="A85" s="65">
        <f t="shared" si="2"/>
        <v>44353</v>
      </c>
      <c r="B85" s="65">
        <v>44353</v>
      </c>
      <c r="C85" s="14" t="s">
        <v>178</v>
      </c>
      <c r="D85" s="16" t="s">
        <v>884</v>
      </c>
      <c r="E85" s="32">
        <v>3068</v>
      </c>
      <c r="F85" s="61">
        <v>4</v>
      </c>
    </row>
    <row r="86" spans="1:6" x14ac:dyDescent="0.25">
      <c r="A86" s="65">
        <f t="shared" si="2"/>
        <v>44353</v>
      </c>
      <c r="B86" s="65">
        <v>44353</v>
      </c>
      <c r="C86" s="14" t="s">
        <v>179</v>
      </c>
      <c r="D86" s="16" t="s">
        <v>1385</v>
      </c>
      <c r="E86" s="32">
        <v>15576</v>
      </c>
      <c r="F86" s="61">
        <v>22</v>
      </c>
    </row>
    <row r="87" spans="1:6" x14ac:dyDescent="0.25">
      <c r="A87" s="65">
        <f t="shared" si="2"/>
        <v>44353</v>
      </c>
      <c r="B87" s="65">
        <v>44353</v>
      </c>
      <c r="C87" s="14" t="s">
        <v>180</v>
      </c>
      <c r="D87" s="16" t="s">
        <v>885</v>
      </c>
      <c r="E87" s="32">
        <v>114.46000000000001</v>
      </c>
      <c r="F87" s="61">
        <v>1</v>
      </c>
    </row>
    <row r="88" spans="1:6" x14ac:dyDescent="0.25">
      <c r="A88" s="65">
        <f t="shared" si="2"/>
        <v>44353</v>
      </c>
      <c r="B88" s="65">
        <v>44353</v>
      </c>
      <c r="C88" s="14" t="s">
        <v>181</v>
      </c>
      <c r="D88" s="16" t="s">
        <v>885</v>
      </c>
      <c r="E88" s="32">
        <v>3681.6</v>
      </c>
      <c r="F88" s="61">
        <v>26</v>
      </c>
    </row>
    <row r="89" spans="1:6" x14ac:dyDescent="0.25">
      <c r="A89" s="65">
        <f t="shared" si="2"/>
        <v>44353</v>
      </c>
      <c r="B89" s="65">
        <v>44353</v>
      </c>
      <c r="C89" s="14" t="s">
        <v>182</v>
      </c>
      <c r="D89" s="16" t="s">
        <v>886</v>
      </c>
      <c r="E89" s="32">
        <v>10974</v>
      </c>
      <c r="F89" s="61">
        <v>31</v>
      </c>
    </row>
    <row r="90" spans="1:6" x14ac:dyDescent="0.25">
      <c r="A90" s="65">
        <f t="shared" ref="A90:A106" si="3">+B90</f>
        <v>44353</v>
      </c>
      <c r="B90" s="65">
        <v>44353</v>
      </c>
      <c r="C90" s="14" t="s">
        <v>183</v>
      </c>
      <c r="D90" s="16" t="s">
        <v>887</v>
      </c>
      <c r="E90" s="32">
        <v>2400</v>
      </c>
      <c r="F90" s="61">
        <v>24</v>
      </c>
    </row>
    <row r="91" spans="1:6" x14ac:dyDescent="0.25">
      <c r="A91" s="65">
        <f t="shared" si="3"/>
        <v>44353</v>
      </c>
      <c r="B91" s="65">
        <v>44353</v>
      </c>
      <c r="C91" s="14" t="s">
        <v>184</v>
      </c>
      <c r="D91" s="16" t="s">
        <v>887</v>
      </c>
      <c r="E91" s="32">
        <v>702.1</v>
      </c>
      <c r="F91" s="61">
        <v>7</v>
      </c>
    </row>
    <row r="92" spans="1:6" x14ac:dyDescent="0.25">
      <c r="A92" s="65">
        <f t="shared" si="3"/>
        <v>44353</v>
      </c>
      <c r="B92" s="65">
        <v>44353</v>
      </c>
      <c r="C92" s="14" t="s">
        <v>185</v>
      </c>
      <c r="D92" s="16" t="s">
        <v>888</v>
      </c>
      <c r="E92" s="32">
        <v>920.39999999999986</v>
      </c>
      <c r="F92" s="61">
        <v>10</v>
      </c>
    </row>
    <row r="93" spans="1:6" x14ac:dyDescent="0.25">
      <c r="A93" s="65">
        <f t="shared" si="3"/>
        <v>44353</v>
      </c>
      <c r="B93" s="65">
        <v>44353</v>
      </c>
      <c r="C93" s="14" t="s">
        <v>186</v>
      </c>
      <c r="D93" s="16" t="s">
        <v>888</v>
      </c>
      <c r="E93" s="32">
        <v>920.39999999999986</v>
      </c>
      <c r="F93" s="61">
        <v>10</v>
      </c>
    </row>
    <row r="94" spans="1:6" x14ac:dyDescent="0.25">
      <c r="A94" s="65">
        <f t="shared" si="3"/>
        <v>44353</v>
      </c>
      <c r="B94" s="65">
        <v>44353</v>
      </c>
      <c r="C94" s="14" t="s">
        <v>187</v>
      </c>
      <c r="D94" s="16" t="s">
        <v>889</v>
      </c>
      <c r="E94" s="32">
        <v>76.7</v>
      </c>
      <c r="F94" s="61">
        <v>1</v>
      </c>
    </row>
    <row r="95" spans="1:6" x14ac:dyDescent="0.25">
      <c r="A95" s="65">
        <f t="shared" si="3"/>
        <v>44353</v>
      </c>
      <c r="B95" s="65">
        <v>44353</v>
      </c>
      <c r="C95" s="14" t="s">
        <v>188</v>
      </c>
      <c r="D95" s="16" t="s">
        <v>1386</v>
      </c>
      <c r="E95" s="32">
        <v>8512</v>
      </c>
      <c r="F95" s="61">
        <v>1900</v>
      </c>
    </row>
    <row r="96" spans="1:6" x14ac:dyDescent="0.25">
      <c r="A96" s="65">
        <f t="shared" si="3"/>
        <v>44353</v>
      </c>
      <c r="B96" s="65">
        <v>44353</v>
      </c>
      <c r="C96" s="14" t="s">
        <v>189</v>
      </c>
      <c r="D96" s="16" t="s">
        <v>1387</v>
      </c>
      <c r="E96" s="32">
        <v>6938.4000000000005</v>
      </c>
      <c r="F96" s="61">
        <v>1400</v>
      </c>
    </row>
    <row r="97" spans="1:6" x14ac:dyDescent="0.25">
      <c r="A97" s="65">
        <f t="shared" si="3"/>
        <v>44353</v>
      </c>
      <c r="B97" s="65">
        <v>44353</v>
      </c>
      <c r="C97" s="14" t="s">
        <v>190</v>
      </c>
      <c r="D97" s="16" t="s">
        <v>1388</v>
      </c>
      <c r="E97" s="32">
        <v>2226</v>
      </c>
      <c r="F97" s="61">
        <v>2100</v>
      </c>
    </row>
    <row r="98" spans="1:6" x14ac:dyDescent="0.25">
      <c r="A98" s="65">
        <f t="shared" si="3"/>
        <v>44353</v>
      </c>
      <c r="B98" s="65">
        <v>44353</v>
      </c>
      <c r="C98" s="14" t="s">
        <v>191</v>
      </c>
      <c r="D98" s="16" t="s">
        <v>890</v>
      </c>
      <c r="E98" s="32">
        <v>236</v>
      </c>
      <c r="F98" s="61">
        <v>1</v>
      </c>
    </row>
    <row r="99" spans="1:6" x14ac:dyDescent="0.25">
      <c r="A99" s="65">
        <f t="shared" si="3"/>
        <v>44353</v>
      </c>
      <c r="B99" s="65">
        <v>44353</v>
      </c>
      <c r="C99" s="14" t="s">
        <v>192</v>
      </c>
      <c r="D99" s="16" t="s">
        <v>891</v>
      </c>
      <c r="E99" s="32">
        <v>2737.6</v>
      </c>
      <c r="F99" s="61">
        <v>8</v>
      </c>
    </row>
    <row r="100" spans="1:6" x14ac:dyDescent="0.25">
      <c r="A100" s="65">
        <f t="shared" si="3"/>
        <v>44353</v>
      </c>
      <c r="B100" s="65">
        <v>44353</v>
      </c>
      <c r="C100" s="14" t="s">
        <v>193</v>
      </c>
      <c r="D100" s="16" t="s">
        <v>892</v>
      </c>
      <c r="E100" s="32">
        <v>2607.8000000000002</v>
      </c>
      <c r="F100" s="61">
        <v>17</v>
      </c>
    </row>
    <row r="101" spans="1:6" x14ac:dyDescent="0.25">
      <c r="A101" s="65">
        <f t="shared" si="3"/>
        <v>44353</v>
      </c>
      <c r="B101" s="65">
        <v>44353</v>
      </c>
      <c r="C101" s="14" t="s">
        <v>194</v>
      </c>
      <c r="D101" s="16" t="s">
        <v>893</v>
      </c>
      <c r="E101" s="32">
        <v>1416</v>
      </c>
      <c r="F101" s="61">
        <v>6</v>
      </c>
    </row>
    <row r="102" spans="1:6" x14ac:dyDescent="0.25">
      <c r="A102" s="65">
        <f t="shared" si="3"/>
        <v>44353</v>
      </c>
      <c r="B102" s="65">
        <v>44353</v>
      </c>
      <c r="C102" s="14" t="s">
        <v>195</v>
      </c>
      <c r="D102" s="16" t="s">
        <v>894</v>
      </c>
      <c r="E102" s="32">
        <v>3681.6000000000004</v>
      </c>
      <c r="F102" s="61">
        <v>48</v>
      </c>
    </row>
    <row r="103" spans="1:6" x14ac:dyDescent="0.25">
      <c r="A103" s="65">
        <f t="shared" si="3"/>
        <v>44353</v>
      </c>
      <c r="B103" s="65">
        <v>44353</v>
      </c>
      <c r="C103" s="14" t="s">
        <v>196</v>
      </c>
      <c r="D103" s="16" t="s">
        <v>895</v>
      </c>
      <c r="E103" s="32">
        <v>82.6</v>
      </c>
      <c r="F103" s="61">
        <v>1</v>
      </c>
    </row>
    <row r="104" spans="1:6" x14ac:dyDescent="0.25">
      <c r="A104" s="65">
        <f t="shared" si="3"/>
        <v>44353</v>
      </c>
      <c r="B104" s="65">
        <v>44353</v>
      </c>
      <c r="C104" s="14" t="s">
        <v>197</v>
      </c>
      <c r="D104" s="16" t="s">
        <v>896</v>
      </c>
      <c r="E104" s="32">
        <v>6159.5999999999995</v>
      </c>
      <c r="F104" s="61">
        <v>60</v>
      </c>
    </row>
    <row r="105" spans="1:6" x14ac:dyDescent="0.25">
      <c r="A105" s="65">
        <f t="shared" si="3"/>
        <v>44353</v>
      </c>
      <c r="B105" s="65">
        <v>44353</v>
      </c>
      <c r="C105" s="14" t="s">
        <v>198</v>
      </c>
      <c r="D105" s="16" t="s">
        <v>897</v>
      </c>
      <c r="E105" s="32">
        <v>2124</v>
      </c>
      <c r="F105" s="61">
        <v>15</v>
      </c>
    </row>
    <row r="106" spans="1:6" x14ac:dyDescent="0.25">
      <c r="A106" s="65">
        <f t="shared" si="3"/>
        <v>44353</v>
      </c>
      <c r="B106" s="65">
        <v>44353</v>
      </c>
      <c r="C106" s="14" t="s">
        <v>199</v>
      </c>
      <c r="D106" s="16" t="s">
        <v>898</v>
      </c>
      <c r="E106" s="32">
        <v>2499.6766000000002</v>
      </c>
      <c r="F106" s="61">
        <v>17</v>
      </c>
    </row>
    <row r="107" spans="1:6" x14ac:dyDescent="0.25">
      <c r="A107" s="65">
        <f t="shared" si="2"/>
        <v>44353</v>
      </c>
      <c r="B107" s="65">
        <v>44353</v>
      </c>
      <c r="C107" s="14" t="s">
        <v>200</v>
      </c>
      <c r="D107" s="16" t="s">
        <v>899</v>
      </c>
      <c r="E107" s="32">
        <v>13977.099999999999</v>
      </c>
      <c r="F107" s="61">
        <v>103</v>
      </c>
    </row>
    <row r="108" spans="1:6" x14ac:dyDescent="0.25">
      <c r="A108" s="65">
        <f t="shared" si="2"/>
        <v>44353</v>
      </c>
      <c r="B108" s="65">
        <v>44353</v>
      </c>
      <c r="C108" s="14" t="s">
        <v>201</v>
      </c>
      <c r="D108" s="16" t="s">
        <v>900</v>
      </c>
      <c r="E108" s="32">
        <v>18094.237999999998</v>
      </c>
      <c r="F108" s="61">
        <v>113</v>
      </c>
    </row>
    <row r="109" spans="1:6" x14ac:dyDescent="0.25">
      <c r="A109" s="65">
        <f t="shared" si="2"/>
        <v>44353</v>
      </c>
      <c r="B109" s="65">
        <v>44353</v>
      </c>
      <c r="C109" s="14" t="s">
        <v>202</v>
      </c>
      <c r="D109" s="16" t="s">
        <v>901</v>
      </c>
      <c r="E109" s="32">
        <v>452.06</v>
      </c>
      <c r="F109" s="61">
        <v>7</v>
      </c>
    </row>
    <row r="110" spans="1:6" x14ac:dyDescent="0.25">
      <c r="A110" s="65">
        <f t="shared" si="2"/>
        <v>44353</v>
      </c>
      <c r="B110" s="65">
        <v>44353</v>
      </c>
      <c r="C110" s="14" t="s">
        <v>203</v>
      </c>
      <c r="D110" s="16" t="s">
        <v>1389</v>
      </c>
      <c r="E110" s="32">
        <v>7316</v>
      </c>
      <c r="F110" s="61">
        <v>40</v>
      </c>
    </row>
    <row r="111" spans="1:6" x14ac:dyDescent="0.25">
      <c r="A111" s="65">
        <f t="shared" si="2"/>
        <v>44353</v>
      </c>
      <c r="B111" s="65">
        <v>44353</v>
      </c>
      <c r="C111" s="14" t="s">
        <v>208</v>
      </c>
      <c r="D111" s="16" t="s">
        <v>902</v>
      </c>
      <c r="E111" s="32">
        <v>5380.7999999999993</v>
      </c>
      <c r="F111" s="61">
        <v>24</v>
      </c>
    </row>
    <row r="112" spans="1:6" x14ac:dyDescent="0.25">
      <c r="A112" s="65">
        <f t="shared" si="2"/>
        <v>44353</v>
      </c>
      <c r="B112" s="65">
        <v>44353</v>
      </c>
      <c r="C112" s="14" t="s">
        <v>209</v>
      </c>
      <c r="D112" s="16" t="s">
        <v>2765</v>
      </c>
      <c r="E112" s="32">
        <v>4721.92</v>
      </c>
      <c r="F112" s="61">
        <v>28</v>
      </c>
    </row>
    <row r="113" spans="1:6" x14ac:dyDescent="0.25">
      <c r="A113" s="65">
        <f t="shared" si="2"/>
        <v>44353</v>
      </c>
      <c r="B113" s="65">
        <v>44353</v>
      </c>
      <c r="C113" s="14" t="s">
        <v>210</v>
      </c>
      <c r="D113" s="16" t="s">
        <v>903</v>
      </c>
      <c r="E113" s="32">
        <v>4425</v>
      </c>
      <c r="F113" s="61">
        <v>15</v>
      </c>
    </row>
    <row r="114" spans="1:6" x14ac:dyDescent="0.25">
      <c r="A114" s="65">
        <f t="shared" si="2"/>
        <v>44353</v>
      </c>
      <c r="B114" s="65">
        <v>44353</v>
      </c>
      <c r="C114" s="14" t="s">
        <v>211</v>
      </c>
      <c r="D114" s="16" t="s">
        <v>904</v>
      </c>
      <c r="E114" s="32">
        <v>6749.6</v>
      </c>
      <c r="F114" s="61">
        <v>26</v>
      </c>
    </row>
    <row r="115" spans="1:6" x14ac:dyDescent="0.25">
      <c r="A115" s="65">
        <f t="shared" ref="A115:A143" si="4">+B115</f>
        <v>44353</v>
      </c>
      <c r="B115" s="65">
        <v>44353</v>
      </c>
      <c r="C115" s="14" t="s">
        <v>212</v>
      </c>
      <c r="D115" s="16" t="s">
        <v>905</v>
      </c>
      <c r="E115" s="32">
        <v>32224.5</v>
      </c>
      <c r="F115" s="61">
        <v>70</v>
      </c>
    </row>
    <row r="116" spans="1:6" x14ac:dyDescent="0.25">
      <c r="A116" s="65">
        <f t="shared" si="4"/>
        <v>44353</v>
      </c>
      <c r="B116" s="65">
        <v>44353</v>
      </c>
      <c r="C116" s="14" t="s">
        <v>213</v>
      </c>
      <c r="D116" s="16" t="s">
        <v>905</v>
      </c>
      <c r="E116" s="32">
        <v>8696.6</v>
      </c>
      <c r="F116" s="61">
        <v>11</v>
      </c>
    </row>
    <row r="117" spans="1:6" x14ac:dyDescent="0.25">
      <c r="A117" s="65">
        <f t="shared" si="4"/>
        <v>44353</v>
      </c>
      <c r="B117" s="65">
        <v>44353</v>
      </c>
      <c r="C117" s="14" t="s">
        <v>214</v>
      </c>
      <c r="D117" s="16" t="s">
        <v>1390</v>
      </c>
      <c r="E117" s="32">
        <v>1026.5999999999999</v>
      </c>
      <c r="F117" s="61">
        <v>200</v>
      </c>
    </row>
    <row r="118" spans="1:6" x14ac:dyDescent="0.25">
      <c r="A118" s="65">
        <f t="shared" si="4"/>
        <v>44353</v>
      </c>
      <c r="B118" s="65">
        <v>44353</v>
      </c>
      <c r="C118" s="14" t="s">
        <v>215</v>
      </c>
      <c r="D118" s="16" t="s">
        <v>906</v>
      </c>
      <c r="E118" s="32">
        <v>68.44</v>
      </c>
      <c r="F118" s="61">
        <v>10</v>
      </c>
    </row>
    <row r="119" spans="1:6" x14ac:dyDescent="0.25">
      <c r="A119" s="65">
        <f t="shared" si="4"/>
        <v>44353</v>
      </c>
      <c r="B119" s="65">
        <v>44353</v>
      </c>
      <c r="C119" s="14" t="s">
        <v>216</v>
      </c>
      <c r="D119" s="16" t="s">
        <v>907</v>
      </c>
      <c r="E119" s="32">
        <v>1782.2720000000002</v>
      </c>
      <c r="F119" s="61">
        <v>1</v>
      </c>
    </row>
    <row r="120" spans="1:6" x14ac:dyDescent="0.25">
      <c r="A120" s="65">
        <f t="shared" si="4"/>
        <v>44353</v>
      </c>
      <c r="B120" s="65">
        <v>44353</v>
      </c>
      <c r="C120" s="14" t="s">
        <v>217</v>
      </c>
      <c r="D120" s="16" t="s">
        <v>908</v>
      </c>
      <c r="E120" s="32">
        <v>7129.0880000000006</v>
      </c>
      <c r="F120" s="61">
        <v>4</v>
      </c>
    </row>
    <row r="121" spans="1:6" x14ac:dyDescent="0.25">
      <c r="A121" s="65">
        <f t="shared" si="4"/>
        <v>44353</v>
      </c>
      <c r="B121" s="65">
        <v>44353</v>
      </c>
      <c r="C121" s="14" t="s">
        <v>218</v>
      </c>
      <c r="D121" s="16" t="s">
        <v>909</v>
      </c>
      <c r="E121" s="32">
        <v>115640.00000000001</v>
      </c>
      <c r="F121" s="61">
        <v>100</v>
      </c>
    </row>
    <row r="122" spans="1:6" x14ac:dyDescent="0.25">
      <c r="A122" s="65">
        <f t="shared" si="4"/>
        <v>44353</v>
      </c>
      <c r="B122" s="65">
        <v>44353</v>
      </c>
      <c r="C122" s="14" t="s">
        <v>219</v>
      </c>
      <c r="D122" s="16" t="s">
        <v>909</v>
      </c>
      <c r="E122" s="32">
        <v>638.38</v>
      </c>
      <c r="F122" s="61">
        <v>1</v>
      </c>
    </row>
    <row r="123" spans="1:6" x14ac:dyDescent="0.25">
      <c r="A123" s="65">
        <f t="shared" si="4"/>
        <v>44353</v>
      </c>
      <c r="B123" s="65">
        <v>44353</v>
      </c>
      <c r="C123" s="14" t="s">
        <v>220</v>
      </c>
      <c r="D123" s="16" t="s">
        <v>910</v>
      </c>
      <c r="E123" s="32">
        <v>1429.9947999999999</v>
      </c>
      <c r="F123" s="61">
        <v>2</v>
      </c>
    </row>
    <row r="124" spans="1:6" x14ac:dyDescent="0.25">
      <c r="A124" s="65">
        <f t="shared" si="4"/>
        <v>44353</v>
      </c>
      <c r="B124" s="65">
        <v>44353</v>
      </c>
      <c r="C124" s="14" t="s">
        <v>221</v>
      </c>
      <c r="D124" s="16" t="s">
        <v>911</v>
      </c>
      <c r="E124" s="32">
        <v>43.093600000000002</v>
      </c>
      <c r="F124" s="61">
        <v>1</v>
      </c>
    </row>
    <row r="125" spans="1:6" x14ac:dyDescent="0.25">
      <c r="A125" s="65">
        <f t="shared" si="4"/>
        <v>44353</v>
      </c>
      <c r="B125" s="65">
        <v>44353</v>
      </c>
      <c r="C125" s="14" t="s">
        <v>222</v>
      </c>
      <c r="D125" s="16" t="s">
        <v>912</v>
      </c>
      <c r="E125" s="32">
        <v>329.99880000000002</v>
      </c>
      <c r="F125" s="61">
        <v>1</v>
      </c>
    </row>
    <row r="126" spans="1:6" x14ac:dyDescent="0.25">
      <c r="A126" s="65">
        <f t="shared" si="4"/>
        <v>44353</v>
      </c>
      <c r="B126" s="65">
        <v>44353</v>
      </c>
      <c r="C126" s="14" t="s">
        <v>223</v>
      </c>
      <c r="D126" s="16" t="s">
        <v>913</v>
      </c>
      <c r="E126" s="32">
        <v>277.99619999999999</v>
      </c>
      <c r="F126" s="61">
        <v>1</v>
      </c>
    </row>
    <row r="127" spans="1:6" x14ac:dyDescent="0.25">
      <c r="A127" s="65">
        <f t="shared" si="4"/>
        <v>44353</v>
      </c>
      <c r="B127" s="65">
        <v>44353</v>
      </c>
      <c r="C127" s="14" t="s">
        <v>224</v>
      </c>
      <c r="D127" s="16" t="s">
        <v>375</v>
      </c>
      <c r="E127" s="32">
        <v>1203.5999999999999</v>
      </c>
      <c r="F127" s="61">
        <v>12</v>
      </c>
    </row>
    <row r="128" spans="1:6" x14ac:dyDescent="0.25">
      <c r="A128" s="65">
        <f t="shared" si="4"/>
        <v>44353</v>
      </c>
      <c r="B128" s="65">
        <v>44353</v>
      </c>
      <c r="C128" s="14" t="s">
        <v>225</v>
      </c>
      <c r="D128" s="16" t="s">
        <v>375</v>
      </c>
      <c r="E128" s="32">
        <v>383.5</v>
      </c>
      <c r="F128" s="61">
        <v>5</v>
      </c>
    </row>
    <row r="129" spans="1:6" x14ac:dyDescent="0.25">
      <c r="A129" s="65">
        <f t="shared" si="4"/>
        <v>44353</v>
      </c>
      <c r="B129" s="65">
        <v>44353</v>
      </c>
      <c r="C129" s="14" t="s">
        <v>226</v>
      </c>
      <c r="D129" s="16" t="s">
        <v>914</v>
      </c>
      <c r="E129" s="32">
        <v>1994.2</v>
      </c>
      <c r="F129" s="61">
        <v>26</v>
      </c>
    </row>
    <row r="130" spans="1:6" x14ac:dyDescent="0.25">
      <c r="A130" s="65">
        <f t="shared" si="4"/>
        <v>44353</v>
      </c>
      <c r="B130" s="65">
        <v>44353</v>
      </c>
      <c r="C130" s="14" t="s">
        <v>227</v>
      </c>
      <c r="D130" s="16" t="s">
        <v>915</v>
      </c>
      <c r="E130" s="32">
        <v>2832</v>
      </c>
      <c r="F130" s="61">
        <v>8</v>
      </c>
    </row>
    <row r="131" spans="1:6" x14ac:dyDescent="0.25">
      <c r="A131" s="65">
        <f t="shared" si="4"/>
        <v>44353</v>
      </c>
      <c r="B131" s="65">
        <v>44353</v>
      </c>
      <c r="C131" s="14" t="s">
        <v>228</v>
      </c>
      <c r="D131" s="16" t="s">
        <v>1391</v>
      </c>
      <c r="E131" s="32">
        <v>1026.5999999999999</v>
      </c>
      <c r="F131" s="61">
        <v>6</v>
      </c>
    </row>
    <row r="132" spans="1:6" x14ac:dyDescent="0.25">
      <c r="A132" s="65">
        <f t="shared" si="4"/>
        <v>44353</v>
      </c>
      <c r="B132" s="65">
        <v>44353</v>
      </c>
      <c r="C132" s="14" t="s">
        <v>229</v>
      </c>
      <c r="D132" s="16" t="s">
        <v>916</v>
      </c>
      <c r="E132" s="32">
        <v>259.60000000000002</v>
      </c>
      <c r="F132" s="61">
        <v>2</v>
      </c>
    </row>
    <row r="133" spans="1:6" x14ac:dyDescent="0.25">
      <c r="A133" s="65">
        <f t="shared" si="4"/>
        <v>44353</v>
      </c>
      <c r="B133" s="65">
        <v>44353</v>
      </c>
      <c r="C133" s="14" t="s">
        <v>230</v>
      </c>
      <c r="D133" s="16" t="s">
        <v>916</v>
      </c>
      <c r="E133" s="32">
        <v>2846.16</v>
      </c>
      <c r="F133" s="61">
        <v>18</v>
      </c>
    </row>
    <row r="134" spans="1:6" x14ac:dyDescent="0.25">
      <c r="A134" s="65">
        <f t="shared" si="4"/>
        <v>44353</v>
      </c>
      <c r="B134" s="65">
        <v>44353</v>
      </c>
      <c r="C134" s="14" t="s">
        <v>231</v>
      </c>
      <c r="D134" s="16" t="s">
        <v>917</v>
      </c>
      <c r="E134" s="32">
        <v>3752.4</v>
      </c>
      <c r="F134" s="61">
        <v>20</v>
      </c>
    </row>
    <row r="135" spans="1:6" x14ac:dyDescent="0.25">
      <c r="A135" s="65">
        <f t="shared" si="4"/>
        <v>44353</v>
      </c>
      <c r="B135" s="65">
        <v>44353</v>
      </c>
      <c r="C135" s="14" t="s">
        <v>232</v>
      </c>
      <c r="D135" s="16" t="s">
        <v>917</v>
      </c>
      <c r="E135" s="32">
        <v>1770</v>
      </c>
      <c r="F135" s="61">
        <v>10</v>
      </c>
    </row>
    <row r="136" spans="1:6" x14ac:dyDescent="0.25">
      <c r="A136" s="65">
        <f t="shared" si="4"/>
        <v>44353</v>
      </c>
      <c r="B136" s="65">
        <v>44353</v>
      </c>
      <c r="C136" s="14" t="s">
        <v>233</v>
      </c>
      <c r="D136" s="16" t="s">
        <v>918</v>
      </c>
      <c r="E136" s="32">
        <v>194.70000000000002</v>
      </c>
      <c r="F136" s="61">
        <v>3</v>
      </c>
    </row>
    <row r="137" spans="1:6" x14ac:dyDescent="0.25">
      <c r="A137" s="65">
        <f t="shared" si="4"/>
        <v>44353</v>
      </c>
      <c r="B137" s="65">
        <v>44353</v>
      </c>
      <c r="C137" s="14" t="s">
        <v>234</v>
      </c>
      <c r="D137" s="16" t="s">
        <v>918</v>
      </c>
      <c r="E137" s="32">
        <v>3295.7400000000002</v>
      </c>
      <c r="F137" s="61">
        <v>57</v>
      </c>
    </row>
    <row r="138" spans="1:6" x14ac:dyDescent="0.25">
      <c r="A138" s="65">
        <f t="shared" si="4"/>
        <v>44353</v>
      </c>
      <c r="B138" s="65">
        <v>44353</v>
      </c>
      <c r="C138" s="14" t="s">
        <v>235</v>
      </c>
      <c r="D138" s="16" t="s">
        <v>919</v>
      </c>
      <c r="E138" s="32">
        <v>2376.52</v>
      </c>
      <c r="F138" s="61">
        <v>19</v>
      </c>
    </row>
    <row r="139" spans="1:6" x14ac:dyDescent="0.25">
      <c r="A139" s="65">
        <f t="shared" si="4"/>
        <v>44353</v>
      </c>
      <c r="B139" s="65">
        <v>44353</v>
      </c>
      <c r="C139" s="14" t="s">
        <v>236</v>
      </c>
      <c r="D139" s="16" t="s">
        <v>920</v>
      </c>
      <c r="E139" s="32">
        <v>132.75</v>
      </c>
      <c r="F139" s="61">
        <v>1</v>
      </c>
    </row>
    <row r="140" spans="1:6" x14ac:dyDescent="0.25">
      <c r="A140" s="65">
        <f t="shared" si="4"/>
        <v>44353</v>
      </c>
      <c r="B140" s="65">
        <v>44353</v>
      </c>
      <c r="C140" s="14" t="s">
        <v>237</v>
      </c>
      <c r="D140" s="16" t="s">
        <v>377</v>
      </c>
      <c r="E140" s="32">
        <v>1514.4119999999998</v>
      </c>
      <c r="F140" s="61">
        <v>23</v>
      </c>
    </row>
    <row r="141" spans="1:6" x14ac:dyDescent="0.25">
      <c r="A141" s="65">
        <f t="shared" si="4"/>
        <v>44353</v>
      </c>
      <c r="B141" s="65">
        <v>44353</v>
      </c>
      <c r="C141" s="14" t="s">
        <v>238</v>
      </c>
      <c r="D141" s="16" t="s">
        <v>378</v>
      </c>
      <c r="E141" s="32">
        <v>89.68</v>
      </c>
      <c r="F141" s="61">
        <v>2</v>
      </c>
    </row>
    <row r="142" spans="1:6" x14ac:dyDescent="0.25">
      <c r="A142" s="65">
        <f t="shared" si="4"/>
        <v>44353</v>
      </c>
      <c r="B142" s="65">
        <v>44353</v>
      </c>
      <c r="C142" s="14" t="s">
        <v>239</v>
      </c>
      <c r="D142" s="16" t="s">
        <v>921</v>
      </c>
      <c r="E142" s="32">
        <v>4130</v>
      </c>
      <c r="F142" s="61">
        <v>5</v>
      </c>
    </row>
    <row r="143" spans="1:6" x14ac:dyDescent="0.25">
      <c r="A143" s="65">
        <f t="shared" si="4"/>
        <v>44353</v>
      </c>
      <c r="B143" s="65">
        <v>44353</v>
      </c>
      <c r="C143" s="14" t="s">
        <v>240</v>
      </c>
      <c r="D143" s="16" t="s">
        <v>376</v>
      </c>
      <c r="E143" s="32">
        <v>767</v>
      </c>
      <c r="F143" s="61">
        <v>1</v>
      </c>
    </row>
    <row r="144" spans="1:6" s="3" customFormat="1" x14ac:dyDescent="0.25">
      <c r="A144" s="81" t="s">
        <v>5</v>
      </c>
      <c r="B144" s="81"/>
      <c r="C144" s="81"/>
      <c r="D144" s="82"/>
      <c r="E144" s="26">
        <f>SUM(E55:E143)</f>
        <v>455542.47257799999</v>
      </c>
      <c r="F144" s="27"/>
    </row>
    <row r="146" spans="1:8" x14ac:dyDescent="0.25">
      <c r="A146" s="15"/>
      <c r="B146" s="15"/>
      <c r="D146" s="1"/>
      <c r="E146" s="33"/>
      <c r="F146" s="34"/>
    </row>
    <row r="147" spans="1:8" x14ac:dyDescent="0.25">
      <c r="A147" s="83" t="s">
        <v>394</v>
      </c>
      <c r="B147" s="83"/>
      <c r="C147" s="83"/>
      <c r="D147" s="83"/>
      <c r="E147" s="83"/>
      <c r="F147" s="83"/>
    </row>
    <row r="148" spans="1:8" ht="47.25" x14ac:dyDescent="0.25">
      <c r="A148" s="22" t="s">
        <v>136</v>
      </c>
      <c r="B148" s="22" t="s">
        <v>137</v>
      </c>
      <c r="C148" s="23" t="s">
        <v>138</v>
      </c>
      <c r="D148" s="30" t="s">
        <v>0</v>
      </c>
      <c r="E148" s="24" t="s">
        <v>1</v>
      </c>
      <c r="F148" s="25" t="s">
        <v>2</v>
      </c>
    </row>
    <row r="149" spans="1:8" x14ac:dyDescent="0.25">
      <c r="A149" s="64">
        <f t="shared" ref="A149:A165" si="5">+B149</f>
        <v>44625</v>
      </c>
      <c r="B149" s="64">
        <v>44625</v>
      </c>
      <c r="C149" s="14" t="s">
        <v>147</v>
      </c>
      <c r="D149" s="35" t="s">
        <v>1036</v>
      </c>
      <c r="E149" s="32">
        <v>11776.5375</v>
      </c>
      <c r="F149" s="55">
        <v>17.850000000000001</v>
      </c>
      <c r="G149" s="77"/>
      <c r="H149" s="76"/>
    </row>
    <row r="150" spans="1:8" x14ac:dyDescent="0.25">
      <c r="A150" s="64">
        <f t="shared" si="5"/>
        <v>44625</v>
      </c>
      <c r="B150" s="64">
        <v>44625</v>
      </c>
      <c r="C150" s="14" t="s">
        <v>149</v>
      </c>
      <c r="D150" s="35" t="s">
        <v>770</v>
      </c>
      <c r="E150" s="58">
        <v>8661.5</v>
      </c>
      <c r="F150" s="55">
        <v>866.15</v>
      </c>
      <c r="G150" s="77"/>
      <c r="H150" s="76"/>
    </row>
    <row r="151" spans="1:8" x14ac:dyDescent="0.25">
      <c r="A151" s="64">
        <f t="shared" si="5"/>
        <v>44625</v>
      </c>
      <c r="B151" s="64">
        <v>44625</v>
      </c>
      <c r="C151" s="14" t="s">
        <v>150</v>
      </c>
      <c r="D151" s="35" t="s">
        <v>1037</v>
      </c>
      <c r="E151" s="58">
        <v>7060.949999999998</v>
      </c>
      <c r="F151" s="55">
        <v>36.209999999999994</v>
      </c>
      <c r="G151" s="77"/>
      <c r="H151" s="76"/>
    </row>
    <row r="152" spans="1:8" x14ac:dyDescent="0.25">
      <c r="A152" s="64">
        <f t="shared" si="5"/>
        <v>44625</v>
      </c>
      <c r="B152" s="64">
        <v>44625</v>
      </c>
      <c r="C152" s="14" t="s">
        <v>151</v>
      </c>
      <c r="D152" s="35" t="s">
        <v>1038</v>
      </c>
      <c r="E152" s="58">
        <v>80240</v>
      </c>
      <c r="F152" s="55">
        <v>170</v>
      </c>
      <c r="G152" s="77"/>
      <c r="H152" s="76"/>
    </row>
    <row r="153" spans="1:8" x14ac:dyDescent="0.25">
      <c r="A153" s="64">
        <f t="shared" si="5"/>
        <v>44625</v>
      </c>
      <c r="B153" s="64">
        <v>44625</v>
      </c>
      <c r="C153" s="14" t="s">
        <v>152</v>
      </c>
      <c r="D153" s="35" t="s">
        <v>771</v>
      </c>
      <c r="E153" s="58">
        <v>87200.82</v>
      </c>
      <c r="F153" s="55">
        <v>136.85</v>
      </c>
      <c r="G153" s="77"/>
      <c r="H153" s="76"/>
    </row>
    <row r="154" spans="1:8" x14ac:dyDescent="0.25">
      <c r="A154" s="64">
        <f t="shared" si="5"/>
        <v>44228</v>
      </c>
      <c r="B154" s="64">
        <v>44228</v>
      </c>
      <c r="C154" s="14" t="s">
        <v>153</v>
      </c>
      <c r="D154" s="35" t="s">
        <v>772</v>
      </c>
      <c r="E154" s="58">
        <v>37187.5</v>
      </c>
      <c r="F154" s="55">
        <v>11.9</v>
      </c>
      <c r="G154" s="77"/>
      <c r="H154" s="76"/>
    </row>
    <row r="155" spans="1:8" x14ac:dyDescent="0.25">
      <c r="A155" s="64">
        <f t="shared" si="5"/>
        <v>43956</v>
      </c>
      <c r="B155" s="64">
        <v>43956</v>
      </c>
      <c r="C155" s="14" t="s">
        <v>154</v>
      </c>
      <c r="D155" s="35" t="s">
        <v>773</v>
      </c>
      <c r="E155" s="58">
        <v>4284</v>
      </c>
      <c r="F155" s="55">
        <v>71.400000000000006</v>
      </c>
      <c r="G155" s="77"/>
      <c r="H155" s="76"/>
    </row>
    <row r="156" spans="1:8" x14ac:dyDescent="0.25">
      <c r="A156" s="64">
        <f t="shared" si="5"/>
        <v>44625</v>
      </c>
      <c r="B156" s="64">
        <v>44625</v>
      </c>
      <c r="C156" s="14" t="s">
        <v>155</v>
      </c>
      <c r="D156" s="35" t="s">
        <v>1039</v>
      </c>
      <c r="E156" s="58">
        <v>1660.05</v>
      </c>
      <c r="F156" s="55">
        <v>36.89</v>
      </c>
      <c r="G156" s="77"/>
      <c r="H156" s="76"/>
    </row>
    <row r="157" spans="1:8" x14ac:dyDescent="0.25">
      <c r="A157" s="64">
        <f t="shared" si="5"/>
        <v>44625</v>
      </c>
      <c r="B157" s="64">
        <v>44625</v>
      </c>
      <c r="C157" s="14" t="s">
        <v>156</v>
      </c>
      <c r="D157" s="35" t="s">
        <v>1040</v>
      </c>
      <c r="E157" s="58">
        <v>3561.5000000000005</v>
      </c>
      <c r="F157" s="55">
        <v>106.25</v>
      </c>
      <c r="G157" s="77"/>
      <c r="H157" s="76"/>
    </row>
    <row r="158" spans="1:8" x14ac:dyDescent="0.25">
      <c r="A158" s="64">
        <f t="shared" si="5"/>
        <v>44625</v>
      </c>
      <c r="B158" s="64">
        <v>44625</v>
      </c>
      <c r="C158" s="14" t="s">
        <v>157</v>
      </c>
      <c r="D158" s="35" t="s">
        <v>774</v>
      </c>
      <c r="E158" s="58">
        <v>2975</v>
      </c>
      <c r="F158" s="55">
        <v>106.25</v>
      </c>
      <c r="G158" s="77"/>
      <c r="H158" s="76"/>
    </row>
    <row r="159" spans="1:8" x14ac:dyDescent="0.25">
      <c r="A159" s="64">
        <f t="shared" si="5"/>
        <v>44625</v>
      </c>
      <c r="B159" s="64">
        <v>44625</v>
      </c>
      <c r="C159" s="14" t="s">
        <v>158</v>
      </c>
      <c r="D159" s="35" t="s">
        <v>1041</v>
      </c>
      <c r="E159" s="58">
        <v>3130.125</v>
      </c>
      <c r="F159" s="55">
        <v>106.25</v>
      </c>
      <c r="G159" s="77"/>
      <c r="H159" s="76"/>
    </row>
    <row r="160" spans="1:8" x14ac:dyDescent="0.25">
      <c r="A160" s="64">
        <f t="shared" si="5"/>
        <v>44625</v>
      </c>
      <c r="B160" s="64">
        <v>44625</v>
      </c>
      <c r="C160" s="14" t="s">
        <v>159</v>
      </c>
      <c r="D160" s="35" t="s">
        <v>485</v>
      </c>
      <c r="E160" s="58">
        <v>6426</v>
      </c>
      <c r="F160" s="55">
        <v>30.6</v>
      </c>
      <c r="G160" s="77"/>
      <c r="H160" s="76"/>
    </row>
    <row r="161" spans="1:8" x14ac:dyDescent="0.25">
      <c r="A161" s="64">
        <f t="shared" si="5"/>
        <v>44625</v>
      </c>
      <c r="B161" s="64">
        <v>44625</v>
      </c>
      <c r="C161" s="14" t="s">
        <v>160</v>
      </c>
      <c r="D161" s="35" t="s">
        <v>1523</v>
      </c>
      <c r="E161" s="58">
        <v>34472.8125</v>
      </c>
      <c r="F161" s="55">
        <v>787.95</v>
      </c>
      <c r="G161" s="77"/>
      <c r="H161" s="76"/>
    </row>
    <row r="162" spans="1:8" x14ac:dyDescent="0.25">
      <c r="A162" s="64">
        <f t="shared" si="5"/>
        <v>44625</v>
      </c>
      <c r="B162" s="64">
        <v>44625</v>
      </c>
      <c r="C162" s="14" t="s">
        <v>161</v>
      </c>
      <c r="D162" s="35" t="s">
        <v>486</v>
      </c>
      <c r="E162" s="58">
        <v>1203.5999999999999</v>
      </c>
      <c r="F162" s="55">
        <v>40.799999999999997</v>
      </c>
      <c r="G162" s="77"/>
      <c r="H162" s="76"/>
    </row>
    <row r="163" spans="1:8" x14ac:dyDescent="0.25">
      <c r="A163" s="64">
        <f t="shared" si="5"/>
        <v>44625</v>
      </c>
      <c r="B163" s="64">
        <v>44625</v>
      </c>
      <c r="C163" s="14" t="s">
        <v>162</v>
      </c>
      <c r="D163" s="35" t="s">
        <v>486</v>
      </c>
      <c r="E163" s="58">
        <v>120.35999999999999</v>
      </c>
      <c r="F163" s="55">
        <v>3.4</v>
      </c>
      <c r="G163" s="77"/>
      <c r="H163" s="76"/>
    </row>
    <row r="164" spans="1:8" x14ac:dyDescent="0.25">
      <c r="A164" s="64">
        <f t="shared" si="5"/>
        <v>44228</v>
      </c>
      <c r="B164" s="64">
        <v>44228</v>
      </c>
      <c r="C164" s="14" t="s">
        <v>163</v>
      </c>
      <c r="D164" s="35" t="s">
        <v>487</v>
      </c>
      <c r="E164" s="58">
        <v>661.98</v>
      </c>
      <c r="F164" s="55">
        <v>51</v>
      </c>
      <c r="G164" s="77"/>
      <c r="H164" s="76"/>
    </row>
    <row r="165" spans="1:8" x14ac:dyDescent="0.25">
      <c r="A165" s="64">
        <f t="shared" si="5"/>
        <v>44625</v>
      </c>
      <c r="B165" s="64">
        <v>44625</v>
      </c>
      <c r="C165" s="14" t="s">
        <v>164</v>
      </c>
      <c r="D165" s="35" t="s">
        <v>775</v>
      </c>
      <c r="E165" s="58">
        <v>290.87</v>
      </c>
      <c r="F165" s="55">
        <v>8.5</v>
      </c>
      <c r="G165" s="77"/>
      <c r="H165" s="76"/>
    </row>
    <row r="166" spans="1:8" x14ac:dyDescent="0.25">
      <c r="A166" s="65">
        <f t="shared" si="2"/>
        <v>44353</v>
      </c>
      <c r="B166" s="65">
        <v>44353</v>
      </c>
      <c r="C166" s="14" t="s">
        <v>165</v>
      </c>
      <c r="D166" s="16" t="s">
        <v>1042</v>
      </c>
      <c r="E166" s="32">
        <v>14971.423999999997</v>
      </c>
      <c r="F166" s="61">
        <v>62.05</v>
      </c>
      <c r="G166" s="77"/>
      <c r="H166" s="76"/>
    </row>
    <row r="167" spans="1:8" x14ac:dyDescent="0.25">
      <c r="A167" s="65">
        <f t="shared" si="2"/>
        <v>44353</v>
      </c>
      <c r="B167" s="65">
        <v>44353</v>
      </c>
      <c r="C167" s="14" t="s">
        <v>166</v>
      </c>
      <c r="D167" s="16" t="s">
        <v>776</v>
      </c>
      <c r="E167" s="32">
        <v>790.5</v>
      </c>
      <c r="F167" s="61">
        <v>2.5499999999999998</v>
      </c>
      <c r="G167" s="77"/>
      <c r="H167" s="76"/>
    </row>
    <row r="168" spans="1:8" x14ac:dyDescent="0.25">
      <c r="A168" s="65">
        <f t="shared" si="2"/>
        <v>44353</v>
      </c>
      <c r="B168" s="65">
        <v>44353</v>
      </c>
      <c r="C168" s="14" t="s">
        <v>167</v>
      </c>
      <c r="D168" s="16" t="s">
        <v>395</v>
      </c>
      <c r="E168" s="32">
        <v>218.15249999999997</v>
      </c>
      <c r="F168" s="61">
        <v>0.85</v>
      </c>
      <c r="G168" s="77"/>
      <c r="H168" s="76"/>
    </row>
    <row r="169" spans="1:8" x14ac:dyDescent="0.25">
      <c r="A169" s="64">
        <f t="shared" si="2"/>
        <v>44625</v>
      </c>
      <c r="B169" s="64">
        <v>44625</v>
      </c>
      <c r="C169" s="14" t="s">
        <v>168</v>
      </c>
      <c r="D169" s="35" t="s">
        <v>1043</v>
      </c>
      <c r="E169" s="58">
        <v>762.28</v>
      </c>
      <c r="F169" s="55">
        <v>1.7</v>
      </c>
      <c r="G169" s="77"/>
      <c r="H169" s="76"/>
    </row>
    <row r="170" spans="1:8" x14ac:dyDescent="0.25">
      <c r="A170" s="64">
        <f t="shared" si="2"/>
        <v>44228</v>
      </c>
      <c r="B170" s="64">
        <v>44228</v>
      </c>
      <c r="C170" s="14" t="s">
        <v>169</v>
      </c>
      <c r="D170" s="35" t="s">
        <v>1524</v>
      </c>
      <c r="E170" s="58">
        <v>1735.0199999999998</v>
      </c>
      <c r="F170" s="55">
        <v>32.129999999999995</v>
      </c>
      <c r="G170" s="77"/>
      <c r="H170" s="76"/>
    </row>
    <row r="171" spans="1:8" x14ac:dyDescent="0.25">
      <c r="A171" s="64">
        <f t="shared" si="2"/>
        <v>44625</v>
      </c>
      <c r="B171" s="64">
        <v>44625</v>
      </c>
      <c r="C171" s="14" t="s">
        <v>170</v>
      </c>
      <c r="D171" s="35" t="s">
        <v>777</v>
      </c>
      <c r="E171" s="58">
        <v>182.7415</v>
      </c>
      <c r="F171" s="55">
        <v>0.85</v>
      </c>
      <c r="G171" s="77"/>
      <c r="H171" s="76"/>
    </row>
    <row r="172" spans="1:8" x14ac:dyDescent="0.25">
      <c r="A172" s="65">
        <f t="shared" si="2"/>
        <v>44353</v>
      </c>
      <c r="B172" s="65">
        <v>44353</v>
      </c>
      <c r="C172" s="14" t="s">
        <v>171</v>
      </c>
      <c r="D172" s="16" t="s">
        <v>778</v>
      </c>
      <c r="E172" s="32">
        <v>1644.6735000000001</v>
      </c>
      <c r="F172" s="61">
        <v>7.65</v>
      </c>
      <c r="G172" s="77"/>
      <c r="H172" s="76"/>
    </row>
    <row r="173" spans="1:8" x14ac:dyDescent="0.25">
      <c r="A173" s="65">
        <f t="shared" si="2"/>
        <v>44353</v>
      </c>
      <c r="B173" s="65">
        <v>44353</v>
      </c>
      <c r="C173" s="14" t="s">
        <v>172</v>
      </c>
      <c r="D173" s="16" t="s">
        <v>510</v>
      </c>
      <c r="E173" s="32">
        <v>73464.709499999997</v>
      </c>
      <c r="F173" s="61">
        <v>674.05</v>
      </c>
      <c r="G173" s="77"/>
      <c r="H173" s="76"/>
    </row>
    <row r="174" spans="1:8" x14ac:dyDescent="0.25">
      <c r="A174" s="65">
        <f t="shared" si="2"/>
        <v>44353</v>
      </c>
      <c r="B174" s="65">
        <v>44353</v>
      </c>
      <c r="C174" s="14" t="s">
        <v>173</v>
      </c>
      <c r="D174" s="16" t="s">
        <v>779</v>
      </c>
      <c r="E174" s="32">
        <v>6770.25</v>
      </c>
      <c r="F174" s="61">
        <v>127.5</v>
      </c>
      <c r="G174" s="77"/>
      <c r="H174" s="76"/>
    </row>
    <row r="175" spans="1:8" x14ac:dyDescent="0.25">
      <c r="A175" s="65">
        <f t="shared" si="2"/>
        <v>44353</v>
      </c>
      <c r="B175" s="65">
        <v>44353</v>
      </c>
      <c r="C175" s="14" t="s">
        <v>174</v>
      </c>
      <c r="D175" s="16" t="s">
        <v>780</v>
      </c>
      <c r="E175" s="32">
        <v>7294.7</v>
      </c>
      <c r="F175" s="61">
        <v>119</v>
      </c>
      <c r="G175" s="77"/>
      <c r="H175" s="76"/>
    </row>
    <row r="176" spans="1:8" x14ac:dyDescent="0.25">
      <c r="A176" s="65">
        <f t="shared" si="2"/>
        <v>44353</v>
      </c>
      <c r="B176" s="65">
        <v>44353</v>
      </c>
      <c r="C176" s="14" t="s">
        <v>175</v>
      </c>
      <c r="D176" s="16" t="s">
        <v>781</v>
      </c>
      <c r="E176" s="32">
        <v>12384.5</v>
      </c>
      <c r="F176" s="61">
        <v>39.950000000000003</v>
      </c>
      <c r="G176" s="77"/>
      <c r="H176" s="76"/>
    </row>
    <row r="177" spans="1:8" x14ac:dyDescent="0.25">
      <c r="A177" s="65">
        <f t="shared" si="2"/>
        <v>44353</v>
      </c>
      <c r="B177" s="65">
        <v>44353</v>
      </c>
      <c r="C177" s="14" t="s">
        <v>176</v>
      </c>
      <c r="D177" s="16" t="s">
        <v>1525</v>
      </c>
      <c r="E177" s="32">
        <v>873.8</v>
      </c>
      <c r="F177" s="61">
        <v>3.4</v>
      </c>
      <c r="G177" s="77"/>
      <c r="H177" s="76"/>
    </row>
    <row r="178" spans="1:8" x14ac:dyDescent="0.25">
      <c r="A178" s="65">
        <f t="shared" si="2"/>
        <v>44353</v>
      </c>
      <c r="B178" s="65">
        <v>44353</v>
      </c>
      <c r="C178" s="14" t="s">
        <v>177</v>
      </c>
      <c r="D178" s="16" t="s">
        <v>1044</v>
      </c>
      <c r="E178" s="32">
        <v>1326</v>
      </c>
      <c r="F178" s="61">
        <v>3.4</v>
      </c>
      <c r="G178" s="77"/>
      <c r="H178" s="76"/>
    </row>
    <row r="179" spans="1:8" x14ac:dyDescent="0.25">
      <c r="A179" s="65">
        <f t="shared" si="2"/>
        <v>44353</v>
      </c>
      <c r="B179" s="65">
        <v>44353</v>
      </c>
      <c r="C179" s="14" t="s">
        <v>178</v>
      </c>
      <c r="D179" s="16" t="s">
        <v>488</v>
      </c>
      <c r="E179" s="32">
        <v>9403.0740000000005</v>
      </c>
      <c r="F179" s="61">
        <v>7.65</v>
      </c>
      <c r="G179" s="77"/>
      <c r="H179" s="76"/>
    </row>
    <row r="180" spans="1:8" x14ac:dyDescent="0.25">
      <c r="A180" s="65">
        <f t="shared" si="2"/>
        <v>44353</v>
      </c>
      <c r="B180" s="65">
        <v>44353</v>
      </c>
      <c r="C180" s="14" t="s">
        <v>179</v>
      </c>
      <c r="D180" s="16" t="s">
        <v>489</v>
      </c>
      <c r="E180" s="32">
        <v>6268.7160000000003</v>
      </c>
      <c r="F180" s="61">
        <v>5.0999999999999996</v>
      </c>
      <c r="G180" s="77"/>
      <c r="H180" s="76"/>
    </row>
    <row r="181" spans="1:8" x14ac:dyDescent="0.25">
      <c r="A181" s="65">
        <f t="shared" si="2"/>
        <v>44353</v>
      </c>
      <c r="B181" s="65">
        <v>44353</v>
      </c>
      <c r="C181" s="14" t="s">
        <v>180</v>
      </c>
      <c r="D181" s="16" t="s">
        <v>782</v>
      </c>
      <c r="E181" s="32">
        <v>40420.9</v>
      </c>
      <c r="F181" s="61">
        <v>52.7</v>
      </c>
      <c r="G181" s="77"/>
      <c r="H181" s="76"/>
    </row>
    <row r="182" spans="1:8" x14ac:dyDescent="0.25">
      <c r="A182" s="65">
        <f t="shared" si="2"/>
        <v>44353</v>
      </c>
      <c r="B182" s="65">
        <v>44353</v>
      </c>
      <c r="C182" s="14" t="s">
        <v>181</v>
      </c>
      <c r="D182" s="16" t="s">
        <v>783</v>
      </c>
      <c r="E182" s="32">
        <v>19408.05</v>
      </c>
      <c r="F182" s="61">
        <v>25.5</v>
      </c>
      <c r="G182" s="77"/>
      <c r="H182" s="76"/>
    </row>
    <row r="183" spans="1:8" x14ac:dyDescent="0.25">
      <c r="A183" s="65">
        <f t="shared" si="2"/>
        <v>44353</v>
      </c>
      <c r="B183" s="65">
        <v>44353</v>
      </c>
      <c r="C183" s="14" t="s">
        <v>182</v>
      </c>
      <c r="D183" s="16" t="s">
        <v>783</v>
      </c>
      <c r="E183" s="32">
        <v>20310.75</v>
      </c>
      <c r="F183" s="61">
        <v>25.5</v>
      </c>
      <c r="G183" s="77"/>
      <c r="H183" s="76"/>
    </row>
    <row r="184" spans="1:8" x14ac:dyDescent="0.25">
      <c r="A184" s="65">
        <f t="shared" si="2"/>
        <v>44353</v>
      </c>
      <c r="B184" s="65">
        <v>44353</v>
      </c>
      <c r="C184" s="14" t="s">
        <v>183</v>
      </c>
      <c r="D184" s="16" t="s">
        <v>511</v>
      </c>
      <c r="E184" s="32">
        <v>11915.64</v>
      </c>
      <c r="F184" s="61">
        <v>7.65</v>
      </c>
      <c r="G184" s="77"/>
      <c r="H184" s="76"/>
    </row>
    <row r="185" spans="1:8" ht="31.5" x14ac:dyDescent="0.25">
      <c r="A185" s="65">
        <f t="shared" si="2"/>
        <v>44353</v>
      </c>
      <c r="B185" s="65">
        <v>44353</v>
      </c>
      <c r="C185" s="14" t="s">
        <v>184</v>
      </c>
      <c r="D185" s="16" t="s">
        <v>784</v>
      </c>
      <c r="E185" s="32">
        <v>628.88099999999997</v>
      </c>
      <c r="F185" s="61">
        <v>2.5499999999999998</v>
      </c>
      <c r="G185" s="77"/>
      <c r="H185" s="76"/>
    </row>
    <row r="186" spans="1:8" x14ac:dyDescent="0.25">
      <c r="A186" s="64">
        <f t="shared" ref="A186:A304" si="6">+B186</f>
        <v>44625</v>
      </c>
      <c r="B186" s="64">
        <v>44625</v>
      </c>
      <c r="C186" s="14" t="s">
        <v>185</v>
      </c>
      <c r="D186" s="35" t="s">
        <v>785</v>
      </c>
      <c r="E186" s="58">
        <v>6018</v>
      </c>
      <c r="F186" s="55">
        <v>42.5</v>
      </c>
      <c r="G186" s="77"/>
      <c r="H186" s="76"/>
    </row>
    <row r="187" spans="1:8" x14ac:dyDescent="0.25">
      <c r="A187" s="64">
        <f t="shared" si="6"/>
        <v>44228</v>
      </c>
      <c r="B187" s="64">
        <v>44228</v>
      </c>
      <c r="C187" s="14" t="s">
        <v>186</v>
      </c>
      <c r="D187" s="35" t="s">
        <v>786</v>
      </c>
      <c r="E187" s="58">
        <v>8926.6999999999989</v>
      </c>
      <c r="F187" s="55">
        <v>85</v>
      </c>
      <c r="G187" s="77"/>
      <c r="H187" s="76"/>
    </row>
    <row r="188" spans="1:8" x14ac:dyDescent="0.25">
      <c r="A188" s="64">
        <f t="shared" si="6"/>
        <v>44625</v>
      </c>
      <c r="B188" s="64">
        <v>44625</v>
      </c>
      <c r="C188" s="14" t="s">
        <v>187</v>
      </c>
      <c r="D188" s="35" t="s">
        <v>787</v>
      </c>
      <c r="E188" s="58">
        <v>3773.2860000000001</v>
      </c>
      <c r="F188" s="55">
        <v>15.3</v>
      </c>
      <c r="G188" s="77"/>
      <c r="H188" s="76"/>
    </row>
    <row r="189" spans="1:8" x14ac:dyDescent="0.25">
      <c r="A189" s="65">
        <f t="shared" si="6"/>
        <v>44353</v>
      </c>
      <c r="B189" s="65">
        <v>44353</v>
      </c>
      <c r="C189" s="14" t="s">
        <v>188</v>
      </c>
      <c r="D189" s="16" t="s">
        <v>1045</v>
      </c>
      <c r="E189" s="32">
        <v>1487.5</v>
      </c>
      <c r="F189" s="61">
        <v>5.95</v>
      </c>
      <c r="G189" s="77"/>
      <c r="H189" s="76"/>
    </row>
    <row r="190" spans="1:8" x14ac:dyDescent="0.25">
      <c r="A190" s="65">
        <f t="shared" si="6"/>
        <v>44353</v>
      </c>
      <c r="B190" s="65">
        <v>44353</v>
      </c>
      <c r="C190" s="14" t="s">
        <v>189</v>
      </c>
      <c r="D190" s="16" t="s">
        <v>788</v>
      </c>
      <c r="E190" s="32">
        <v>7362.0200000000013</v>
      </c>
      <c r="F190" s="61">
        <v>17</v>
      </c>
      <c r="G190" s="77"/>
      <c r="H190" s="76"/>
    </row>
    <row r="191" spans="1:8" x14ac:dyDescent="0.25">
      <c r="A191" s="64">
        <f>+B191</f>
        <v>44625</v>
      </c>
      <c r="B191" s="64">
        <v>44625</v>
      </c>
      <c r="C191" s="14" t="s">
        <v>190</v>
      </c>
      <c r="D191" s="35" t="s">
        <v>789</v>
      </c>
      <c r="E191" s="32">
        <v>1685.04</v>
      </c>
      <c r="F191" s="55">
        <v>6.8</v>
      </c>
      <c r="G191" s="77"/>
      <c r="H191" s="76"/>
    </row>
    <row r="192" spans="1:8" x14ac:dyDescent="0.25">
      <c r="A192" s="64">
        <f t="shared" ref="A192:A294" si="7">+B192</f>
        <v>44625</v>
      </c>
      <c r="B192" s="64">
        <v>44625</v>
      </c>
      <c r="C192" s="14" t="s">
        <v>191</v>
      </c>
      <c r="D192" s="35" t="s">
        <v>512</v>
      </c>
      <c r="E192" s="32">
        <v>9392.5</v>
      </c>
      <c r="F192" s="55">
        <v>22.1</v>
      </c>
      <c r="G192" s="77"/>
      <c r="H192" s="76"/>
    </row>
    <row r="193" spans="1:8" x14ac:dyDescent="0.25">
      <c r="A193" s="64">
        <f t="shared" si="7"/>
        <v>44228</v>
      </c>
      <c r="B193" s="64">
        <v>44228</v>
      </c>
      <c r="C193" s="14" t="s">
        <v>192</v>
      </c>
      <c r="D193" s="35" t="s">
        <v>513</v>
      </c>
      <c r="E193" s="32">
        <v>1445</v>
      </c>
      <c r="F193" s="55">
        <v>3.4</v>
      </c>
      <c r="G193" s="77"/>
      <c r="H193" s="76"/>
    </row>
    <row r="194" spans="1:8" x14ac:dyDescent="0.25">
      <c r="A194" s="64">
        <f t="shared" si="7"/>
        <v>44625</v>
      </c>
      <c r="B194" s="64">
        <v>44625</v>
      </c>
      <c r="C194" s="14" t="s">
        <v>193</v>
      </c>
      <c r="D194" s="35" t="s">
        <v>790</v>
      </c>
      <c r="E194" s="58">
        <v>90520.75</v>
      </c>
      <c r="F194" s="55">
        <v>8075</v>
      </c>
      <c r="G194" s="77"/>
      <c r="H194" s="76"/>
    </row>
    <row r="195" spans="1:8" x14ac:dyDescent="0.25">
      <c r="A195" s="64">
        <f t="shared" si="7"/>
        <v>44625</v>
      </c>
      <c r="B195" s="64">
        <v>44625</v>
      </c>
      <c r="C195" s="14" t="s">
        <v>194</v>
      </c>
      <c r="D195" s="35" t="s">
        <v>1046</v>
      </c>
      <c r="E195" s="58">
        <v>8519.5500000000011</v>
      </c>
      <c r="F195" s="55">
        <v>655.35</v>
      </c>
      <c r="G195" s="77"/>
      <c r="H195" s="76"/>
    </row>
    <row r="196" spans="1:8" x14ac:dyDescent="0.25">
      <c r="A196" s="64">
        <f t="shared" si="7"/>
        <v>44625</v>
      </c>
      <c r="B196" s="64">
        <v>44625</v>
      </c>
      <c r="C196" s="14" t="s">
        <v>195</v>
      </c>
      <c r="D196" s="35" t="s">
        <v>791</v>
      </c>
      <c r="E196" s="58">
        <v>47873.19</v>
      </c>
      <c r="F196" s="55">
        <v>62.9</v>
      </c>
      <c r="G196" s="77"/>
      <c r="H196" s="76"/>
    </row>
    <row r="197" spans="1:8" x14ac:dyDescent="0.25">
      <c r="A197" s="64">
        <f t="shared" si="7"/>
        <v>44625</v>
      </c>
      <c r="B197" s="64">
        <v>44625</v>
      </c>
      <c r="C197" s="14" t="s">
        <v>196</v>
      </c>
      <c r="D197" s="35" t="s">
        <v>792</v>
      </c>
      <c r="E197" s="58">
        <v>90751.44</v>
      </c>
      <c r="F197" s="55">
        <v>147.9</v>
      </c>
      <c r="G197" s="77"/>
      <c r="H197" s="76"/>
    </row>
    <row r="198" spans="1:8" x14ac:dyDescent="0.25">
      <c r="A198" s="64">
        <f t="shared" si="7"/>
        <v>44228</v>
      </c>
      <c r="B198" s="64">
        <v>44228</v>
      </c>
      <c r="C198" s="14" t="s">
        <v>197</v>
      </c>
      <c r="D198" s="35" t="s">
        <v>793</v>
      </c>
      <c r="E198" s="58">
        <v>31544.35</v>
      </c>
      <c r="F198" s="55">
        <v>31.45</v>
      </c>
      <c r="G198" s="77"/>
      <c r="H198" s="76"/>
    </row>
    <row r="199" spans="1:8" x14ac:dyDescent="0.25">
      <c r="A199" s="64">
        <f t="shared" si="7"/>
        <v>43956</v>
      </c>
      <c r="B199" s="64">
        <v>43956</v>
      </c>
      <c r="C199" s="14" t="s">
        <v>198</v>
      </c>
      <c r="D199" s="35" t="s">
        <v>794</v>
      </c>
      <c r="E199" s="58">
        <v>15626.74</v>
      </c>
      <c r="F199" s="55">
        <v>32.299999999999997</v>
      </c>
      <c r="G199" s="77"/>
      <c r="H199" s="76"/>
    </row>
    <row r="200" spans="1:8" x14ac:dyDescent="0.25">
      <c r="A200" s="64">
        <f t="shared" si="7"/>
        <v>44625</v>
      </c>
      <c r="B200" s="64">
        <v>44625</v>
      </c>
      <c r="C200" s="14" t="s">
        <v>199</v>
      </c>
      <c r="D200" s="35" t="s">
        <v>1047</v>
      </c>
      <c r="E200" s="58">
        <v>54162.000000000007</v>
      </c>
      <c r="F200" s="55">
        <v>170</v>
      </c>
      <c r="G200" s="77"/>
      <c r="H200" s="76"/>
    </row>
    <row r="201" spans="1:8" x14ac:dyDescent="0.25">
      <c r="A201" s="64">
        <f t="shared" si="7"/>
        <v>44625</v>
      </c>
      <c r="B201" s="64">
        <v>44625</v>
      </c>
      <c r="C201" s="14" t="s">
        <v>200</v>
      </c>
      <c r="D201" s="35" t="s">
        <v>514</v>
      </c>
      <c r="E201" s="58">
        <v>10195.494999999999</v>
      </c>
      <c r="F201" s="55">
        <v>16.149999999999999</v>
      </c>
      <c r="G201" s="77"/>
      <c r="H201" s="76"/>
    </row>
    <row r="202" spans="1:8" x14ac:dyDescent="0.25">
      <c r="A202" s="64">
        <f t="shared" si="7"/>
        <v>44625</v>
      </c>
      <c r="B202" s="64">
        <v>44625</v>
      </c>
      <c r="C202" s="14" t="s">
        <v>201</v>
      </c>
      <c r="D202" s="35" t="s">
        <v>1048</v>
      </c>
      <c r="E202" s="58">
        <v>5035.5360000000001</v>
      </c>
      <c r="F202" s="55">
        <v>6.8</v>
      </c>
      <c r="G202" s="77"/>
      <c r="H202" s="76"/>
    </row>
    <row r="203" spans="1:8" x14ac:dyDescent="0.25">
      <c r="A203" s="64">
        <f t="shared" si="7"/>
        <v>44625</v>
      </c>
      <c r="B203" s="64">
        <v>44625</v>
      </c>
      <c r="C203" s="14" t="s">
        <v>202</v>
      </c>
      <c r="D203" s="35" t="s">
        <v>795</v>
      </c>
      <c r="E203" s="58">
        <v>1572.5</v>
      </c>
      <c r="F203" s="55">
        <v>4.25</v>
      </c>
      <c r="G203" s="77"/>
      <c r="H203" s="76"/>
    </row>
    <row r="204" spans="1:8" x14ac:dyDescent="0.25">
      <c r="A204" s="64">
        <f t="shared" si="7"/>
        <v>44625</v>
      </c>
      <c r="B204" s="64">
        <v>44625</v>
      </c>
      <c r="C204" s="14" t="s">
        <v>203</v>
      </c>
      <c r="D204" s="35" t="s">
        <v>796</v>
      </c>
      <c r="E204" s="58">
        <v>1143.42</v>
      </c>
      <c r="F204" s="55">
        <v>25.5</v>
      </c>
      <c r="G204" s="77"/>
      <c r="H204" s="76"/>
    </row>
    <row r="205" spans="1:8" x14ac:dyDescent="0.25">
      <c r="A205" s="64">
        <f t="shared" si="7"/>
        <v>44625</v>
      </c>
      <c r="B205" s="64">
        <v>44625</v>
      </c>
      <c r="C205" s="14" t="s">
        <v>208</v>
      </c>
      <c r="D205" s="35" t="s">
        <v>797</v>
      </c>
      <c r="E205" s="58">
        <v>752.25</v>
      </c>
      <c r="F205" s="55">
        <v>8.5</v>
      </c>
      <c r="G205" s="77"/>
      <c r="H205" s="76"/>
    </row>
    <row r="206" spans="1:8" x14ac:dyDescent="0.25">
      <c r="A206" s="64">
        <f t="shared" si="7"/>
        <v>44625</v>
      </c>
      <c r="B206" s="64">
        <v>44625</v>
      </c>
      <c r="C206" s="14" t="s">
        <v>209</v>
      </c>
      <c r="D206" s="35" t="s">
        <v>798</v>
      </c>
      <c r="E206" s="58">
        <v>2878.61</v>
      </c>
      <c r="F206" s="55">
        <v>34.85</v>
      </c>
      <c r="G206" s="77"/>
      <c r="H206" s="76"/>
    </row>
    <row r="207" spans="1:8" x14ac:dyDescent="0.25">
      <c r="A207" s="64">
        <f t="shared" si="7"/>
        <v>44625</v>
      </c>
      <c r="B207" s="64">
        <v>44625</v>
      </c>
      <c r="C207" s="14" t="s">
        <v>210</v>
      </c>
      <c r="D207" s="35" t="s">
        <v>799</v>
      </c>
      <c r="E207" s="58">
        <v>752.25</v>
      </c>
      <c r="F207" s="55">
        <v>8.5</v>
      </c>
      <c r="G207" s="77"/>
      <c r="H207" s="76"/>
    </row>
    <row r="208" spans="1:8" x14ac:dyDescent="0.25">
      <c r="A208" s="64">
        <f t="shared" si="7"/>
        <v>44228</v>
      </c>
      <c r="B208" s="64">
        <v>44228</v>
      </c>
      <c r="C208" s="14" t="s">
        <v>211</v>
      </c>
      <c r="D208" s="35" t="s">
        <v>800</v>
      </c>
      <c r="E208" s="58">
        <v>1315.8</v>
      </c>
      <c r="F208" s="55">
        <v>15.3</v>
      </c>
      <c r="G208" s="77"/>
      <c r="H208" s="76"/>
    </row>
    <row r="209" spans="1:8" x14ac:dyDescent="0.25">
      <c r="A209" s="64">
        <f t="shared" si="7"/>
        <v>44625</v>
      </c>
      <c r="B209" s="64">
        <v>44625</v>
      </c>
      <c r="C209" s="14" t="s">
        <v>212</v>
      </c>
      <c r="D209" s="35" t="s">
        <v>801</v>
      </c>
      <c r="E209" s="58">
        <v>1143.42</v>
      </c>
      <c r="F209" s="55">
        <v>25.5</v>
      </c>
      <c r="G209" s="77"/>
      <c r="H209" s="76"/>
    </row>
    <row r="210" spans="1:8" x14ac:dyDescent="0.25">
      <c r="A210" s="65">
        <f t="shared" si="7"/>
        <v>44353</v>
      </c>
      <c r="B210" s="65">
        <v>44353</v>
      </c>
      <c r="C210" s="14" t="s">
        <v>213</v>
      </c>
      <c r="D210" s="16" t="s">
        <v>802</v>
      </c>
      <c r="E210" s="32">
        <v>1836</v>
      </c>
      <c r="F210" s="61">
        <v>38.25</v>
      </c>
      <c r="G210" s="77"/>
      <c r="H210" s="76"/>
    </row>
    <row r="211" spans="1:8" x14ac:dyDescent="0.25">
      <c r="A211" s="65">
        <f t="shared" si="7"/>
        <v>44353</v>
      </c>
      <c r="B211" s="65">
        <v>44353</v>
      </c>
      <c r="C211" s="14" t="s">
        <v>214</v>
      </c>
      <c r="D211" s="16" t="s">
        <v>1049</v>
      </c>
      <c r="E211" s="32">
        <v>1387.2000000000012</v>
      </c>
      <c r="F211" s="61">
        <v>28.900000000000023</v>
      </c>
      <c r="G211" s="77"/>
      <c r="H211" s="76"/>
    </row>
    <row r="212" spans="1:8" x14ac:dyDescent="0.25">
      <c r="A212" s="64">
        <f>+B212</f>
        <v>44625</v>
      </c>
      <c r="B212" s="64">
        <v>44625</v>
      </c>
      <c r="C212" s="14" t="s">
        <v>215</v>
      </c>
      <c r="D212" s="35" t="s">
        <v>803</v>
      </c>
      <c r="E212" s="32">
        <v>5656.75</v>
      </c>
      <c r="F212" s="55">
        <v>102.85</v>
      </c>
      <c r="G212" s="77"/>
      <c r="H212" s="76"/>
    </row>
    <row r="213" spans="1:8" x14ac:dyDescent="0.25">
      <c r="A213" s="64">
        <f t="shared" ref="A213:A255" si="8">+B213</f>
        <v>44625</v>
      </c>
      <c r="B213" s="64">
        <v>44625</v>
      </c>
      <c r="C213" s="14" t="s">
        <v>216</v>
      </c>
      <c r="D213" s="35" t="s">
        <v>1050</v>
      </c>
      <c r="E213" s="32">
        <v>4957.2</v>
      </c>
      <c r="F213" s="55">
        <v>688.5</v>
      </c>
      <c r="G213" s="77"/>
      <c r="H213" s="76"/>
    </row>
    <row r="214" spans="1:8" x14ac:dyDescent="0.25">
      <c r="A214" s="64">
        <f t="shared" si="8"/>
        <v>44228</v>
      </c>
      <c r="B214" s="64">
        <v>44228</v>
      </c>
      <c r="C214" s="14" t="s">
        <v>217</v>
      </c>
      <c r="D214" s="35" t="s">
        <v>515</v>
      </c>
      <c r="E214" s="32">
        <v>6502.5</v>
      </c>
      <c r="F214" s="55">
        <v>28.9</v>
      </c>
      <c r="G214" s="77"/>
      <c r="H214" s="76"/>
    </row>
    <row r="215" spans="1:8" x14ac:dyDescent="0.25">
      <c r="A215" s="64">
        <f t="shared" si="8"/>
        <v>44625</v>
      </c>
      <c r="B215" s="64">
        <v>44625</v>
      </c>
      <c r="C215" s="14" t="s">
        <v>218</v>
      </c>
      <c r="D215" s="35" t="s">
        <v>723</v>
      </c>
      <c r="E215" s="58">
        <v>2908.7</v>
      </c>
      <c r="F215" s="55">
        <v>8.5</v>
      </c>
      <c r="G215" s="77"/>
      <c r="H215" s="76"/>
    </row>
    <row r="216" spans="1:8" x14ac:dyDescent="0.25">
      <c r="A216" s="64">
        <f t="shared" si="8"/>
        <v>44625</v>
      </c>
      <c r="B216" s="64">
        <v>44625</v>
      </c>
      <c r="C216" s="14" t="s">
        <v>219</v>
      </c>
      <c r="D216" s="35" t="s">
        <v>1526</v>
      </c>
      <c r="E216" s="58">
        <v>196.58799999999999</v>
      </c>
      <c r="F216" s="55">
        <v>1.7</v>
      </c>
      <c r="G216" s="77"/>
      <c r="H216" s="76"/>
    </row>
    <row r="217" spans="1:8" x14ac:dyDescent="0.25">
      <c r="A217" s="64">
        <f t="shared" si="8"/>
        <v>44625</v>
      </c>
      <c r="B217" s="64">
        <v>44625</v>
      </c>
      <c r="C217" s="14" t="s">
        <v>220</v>
      </c>
      <c r="D217" s="35" t="s">
        <v>804</v>
      </c>
      <c r="E217" s="58">
        <v>12076.119999999999</v>
      </c>
      <c r="F217" s="55">
        <v>73.099999999999994</v>
      </c>
      <c r="G217" s="77"/>
      <c r="H217" s="76"/>
    </row>
    <row r="218" spans="1:8" x14ac:dyDescent="0.25">
      <c r="A218" s="64">
        <f t="shared" si="8"/>
        <v>44625</v>
      </c>
      <c r="B218" s="64">
        <v>44625</v>
      </c>
      <c r="C218" s="14" t="s">
        <v>221</v>
      </c>
      <c r="D218" s="35" t="s">
        <v>1051</v>
      </c>
      <c r="E218" s="58">
        <v>9281.9999999999982</v>
      </c>
      <c r="F218" s="55">
        <v>66.299999999999983</v>
      </c>
      <c r="G218" s="77"/>
      <c r="H218" s="76"/>
    </row>
    <row r="219" spans="1:8" x14ac:dyDescent="0.25">
      <c r="A219" s="64">
        <f t="shared" si="8"/>
        <v>44228</v>
      </c>
      <c r="B219" s="64">
        <v>44228</v>
      </c>
      <c r="C219" s="14" t="s">
        <v>222</v>
      </c>
      <c r="D219" s="35" t="s">
        <v>1052</v>
      </c>
      <c r="E219" s="58">
        <v>595</v>
      </c>
      <c r="F219" s="55">
        <v>0.85</v>
      </c>
      <c r="G219" s="77"/>
      <c r="H219" s="76"/>
    </row>
    <row r="220" spans="1:8" x14ac:dyDescent="0.25">
      <c r="A220" s="64">
        <f t="shared" si="8"/>
        <v>43956</v>
      </c>
      <c r="B220" s="64">
        <v>43956</v>
      </c>
      <c r="C220" s="14" t="s">
        <v>223</v>
      </c>
      <c r="D220" s="35" t="s">
        <v>1053</v>
      </c>
      <c r="E220" s="58">
        <v>59547.599999999991</v>
      </c>
      <c r="F220" s="55">
        <v>2126.6999999999998</v>
      </c>
      <c r="G220" s="77"/>
      <c r="H220" s="76"/>
    </row>
    <row r="221" spans="1:8" x14ac:dyDescent="0.25">
      <c r="A221" s="64">
        <f t="shared" si="8"/>
        <v>44625</v>
      </c>
      <c r="B221" s="64">
        <v>44625</v>
      </c>
      <c r="C221" s="14" t="s">
        <v>224</v>
      </c>
      <c r="D221" s="35" t="s">
        <v>805</v>
      </c>
      <c r="E221" s="58">
        <v>2635</v>
      </c>
      <c r="F221" s="55">
        <v>8.5</v>
      </c>
      <c r="G221" s="77"/>
      <c r="H221" s="76"/>
    </row>
    <row r="222" spans="1:8" x14ac:dyDescent="0.25">
      <c r="A222" s="64">
        <f t="shared" si="8"/>
        <v>44625</v>
      </c>
      <c r="B222" s="64">
        <v>44625</v>
      </c>
      <c r="C222" s="14" t="s">
        <v>225</v>
      </c>
      <c r="D222" s="35" t="s">
        <v>806</v>
      </c>
      <c r="E222" s="58">
        <v>621.86</v>
      </c>
      <c r="F222" s="55">
        <v>4.25</v>
      </c>
      <c r="G222" s="77"/>
      <c r="H222" s="76"/>
    </row>
    <row r="223" spans="1:8" x14ac:dyDescent="0.25">
      <c r="A223" s="64">
        <f t="shared" si="8"/>
        <v>44625</v>
      </c>
      <c r="B223" s="64">
        <v>44625</v>
      </c>
      <c r="C223" s="14" t="s">
        <v>226</v>
      </c>
      <c r="D223" s="35" t="s">
        <v>807</v>
      </c>
      <c r="E223" s="58">
        <v>16850.400000000001</v>
      </c>
      <c r="F223" s="55">
        <v>71.400000000000006</v>
      </c>
      <c r="G223" s="77"/>
      <c r="H223" s="76"/>
    </row>
    <row r="224" spans="1:8" x14ac:dyDescent="0.25">
      <c r="A224" s="64">
        <f t="shared" si="8"/>
        <v>44625</v>
      </c>
      <c r="B224" s="64">
        <v>44625</v>
      </c>
      <c r="C224" s="14" t="s">
        <v>227</v>
      </c>
      <c r="D224" s="35" t="s">
        <v>808</v>
      </c>
      <c r="E224" s="58">
        <v>440.21499999999997</v>
      </c>
      <c r="F224" s="55">
        <v>4.25</v>
      </c>
      <c r="G224" s="77"/>
      <c r="H224" s="76"/>
    </row>
    <row r="225" spans="1:8" x14ac:dyDescent="0.25">
      <c r="A225" s="64">
        <f t="shared" si="8"/>
        <v>44625</v>
      </c>
      <c r="B225" s="64">
        <v>44625</v>
      </c>
      <c r="C225" s="14" t="s">
        <v>228</v>
      </c>
      <c r="D225" s="35" t="s">
        <v>809</v>
      </c>
      <c r="E225" s="58">
        <v>29189</v>
      </c>
      <c r="F225" s="55">
        <v>28.9</v>
      </c>
      <c r="G225" s="77"/>
      <c r="H225" s="76"/>
    </row>
    <row r="226" spans="1:8" x14ac:dyDescent="0.25">
      <c r="A226" s="64">
        <f t="shared" si="8"/>
        <v>44625</v>
      </c>
      <c r="B226" s="64">
        <v>44625</v>
      </c>
      <c r="C226" s="14" t="s">
        <v>229</v>
      </c>
      <c r="D226" s="35" t="s">
        <v>810</v>
      </c>
      <c r="E226" s="58">
        <v>59.5</v>
      </c>
      <c r="F226" s="55">
        <v>0.85</v>
      </c>
      <c r="G226" s="77"/>
      <c r="H226" s="76"/>
    </row>
    <row r="227" spans="1:8" x14ac:dyDescent="0.25">
      <c r="A227" s="64">
        <f t="shared" si="8"/>
        <v>44625</v>
      </c>
      <c r="B227" s="64">
        <v>44625</v>
      </c>
      <c r="C227" s="14" t="s">
        <v>230</v>
      </c>
      <c r="D227" s="35" t="s">
        <v>1527</v>
      </c>
      <c r="E227" s="58">
        <v>1326</v>
      </c>
      <c r="F227" s="55">
        <v>20.399999999999999</v>
      </c>
      <c r="G227" s="77"/>
      <c r="H227" s="76"/>
    </row>
    <row r="228" spans="1:8" x14ac:dyDescent="0.25">
      <c r="A228" s="64">
        <f t="shared" si="8"/>
        <v>44625</v>
      </c>
      <c r="B228" s="64">
        <v>44625</v>
      </c>
      <c r="C228" s="14" t="s">
        <v>231</v>
      </c>
      <c r="D228" s="35" t="s">
        <v>811</v>
      </c>
      <c r="E228" s="58">
        <v>850</v>
      </c>
      <c r="F228" s="55">
        <v>21.25</v>
      </c>
      <c r="G228" s="77"/>
      <c r="H228" s="76"/>
    </row>
    <row r="229" spans="1:8" x14ac:dyDescent="0.25">
      <c r="A229" s="64">
        <f t="shared" si="8"/>
        <v>44228</v>
      </c>
      <c r="B229" s="64">
        <v>44228</v>
      </c>
      <c r="C229" s="14" t="s">
        <v>232</v>
      </c>
      <c r="D229" s="35" t="s">
        <v>1054</v>
      </c>
      <c r="E229" s="58">
        <v>766.69999999999993</v>
      </c>
      <c r="F229" s="55">
        <v>18.7</v>
      </c>
      <c r="G229" s="77"/>
      <c r="H229" s="76"/>
    </row>
    <row r="230" spans="1:8" x14ac:dyDescent="0.25">
      <c r="A230" s="64">
        <f t="shared" si="8"/>
        <v>44625</v>
      </c>
      <c r="B230" s="64">
        <v>44625</v>
      </c>
      <c r="C230" s="14" t="s">
        <v>233</v>
      </c>
      <c r="D230" s="35" t="s">
        <v>490</v>
      </c>
      <c r="E230" s="58">
        <v>2006</v>
      </c>
      <c r="F230" s="55">
        <v>6.8</v>
      </c>
      <c r="G230" s="77"/>
      <c r="H230" s="76"/>
    </row>
    <row r="231" spans="1:8" x14ac:dyDescent="0.25">
      <c r="A231" s="65">
        <f t="shared" si="8"/>
        <v>44353</v>
      </c>
      <c r="B231" s="65">
        <v>44353</v>
      </c>
      <c r="C231" s="14" t="s">
        <v>234</v>
      </c>
      <c r="D231" s="16" t="s">
        <v>491</v>
      </c>
      <c r="E231" s="32">
        <v>3510.5</v>
      </c>
      <c r="F231" s="61">
        <v>11.9</v>
      </c>
      <c r="G231" s="77"/>
      <c r="H231" s="76"/>
    </row>
    <row r="232" spans="1:8" x14ac:dyDescent="0.25">
      <c r="A232" s="65">
        <f t="shared" si="8"/>
        <v>44353</v>
      </c>
      <c r="B232" s="65">
        <v>44353</v>
      </c>
      <c r="C232" s="14" t="s">
        <v>235</v>
      </c>
      <c r="D232" s="16" t="s">
        <v>492</v>
      </c>
      <c r="E232" s="32">
        <v>3697.5</v>
      </c>
      <c r="F232" s="61">
        <v>12.75</v>
      </c>
      <c r="G232" s="77"/>
      <c r="H232" s="76"/>
    </row>
    <row r="233" spans="1:8" x14ac:dyDescent="0.25">
      <c r="A233" s="65">
        <f t="shared" si="8"/>
        <v>44353</v>
      </c>
      <c r="B233" s="65">
        <v>44353</v>
      </c>
      <c r="C233" s="14" t="s">
        <v>236</v>
      </c>
      <c r="D233" s="16" t="s">
        <v>1055</v>
      </c>
      <c r="E233" s="32">
        <v>8522.5674999999992</v>
      </c>
      <c r="F233" s="61">
        <v>62.05</v>
      </c>
      <c r="G233" s="77"/>
      <c r="H233" s="76"/>
    </row>
    <row r="234" spans="1:8" x14ac:dyDescent="0.25">
      <c r="A234" s="64">
        <f t="shared" si="8"/>
        <v>44625</v>
      </c>
      <c r="B234" s="64">
        <v>44625</v>
      </c>
      <c r="C234" s="14" t="s">
        <v>237</v>
      </c>
      <c r="D234" s="35" t="s">
        <v>493</v>
      </c>
      <c r="E234" s="58">
        <v>1484.44</v>
      </c>
      <c r="F234" s="55">
        <v>6.8</v>
      </c>
      <c r="G234" s="77"/>
      <c r="H234" s="76"/>
    </row>
    <row r="235" spans="1:8" x14ac:dyDescent="0.25">
      <c r="A235" s="64">
        <f t="shared" si="8"/>
        <v>44228</v>
      </c>
      <c r="B235" s="64">
        <v>44228</v>
      </c>
      <c r="C235" s="14" t="s">
        <v>238</v>
      </c>
      <c r="D235" s="35" t="s">
        <v>812</v>
      </c>
      <c r="E235" s="58">
        <v>994.5</v>
      </c>
      <c r="F235" s="55">
        <v>15.3</v>
      </c>
      <c r="G235" s="77"/>
      <c r="H235" s="76"/>
    </row>
    <row r="236" spans="1:8" x14ac:dyDescent="0.25">
      <c r="A236" s="64">
        <f t="shared" si="8"/>
        <v>44625</v>
      </c>
      <c r="B236" s="64">
        <v>44625</v>
      </c>
      <c r="C236" s="14" t="s">
        <v>239</v>
      </c>
      <c r="D236" s="35" t="s">
        <v>516</v>
      </c>
      <c r="E236" s="58">
        <v>3658.944</v>
      </c>
      <c r="F236" s="55">
        <v>40.799999999999997</v>
      </c>
      <c r="G236" s="77"/>
      <c r="H236" s="76"/>
    </row>
    <row r="237" spans="1:8" x14ac:dyDescent="0.25">
      <c r="A237" s="65">
        <f t="shared" si="8"/>
        <v>44353</v>
      </c>
      <c r="B237" s="65">
        <v>44353</v>
      </c>
      <c r="C237" s="14" t="s">
        <v>240</v>
      </c>
      <c r="D237" s="16" t="s">
        <v>1056</v>
      </c>
      <c r="E237" s="32">
        <v>78474.720000000001</v>
      </c>
      <c r="F237" s="61">
        <v>415.65</v>
      </c>
      <c r="G237" s="77"/>
      <c r="H237" s="76"/>
    </row>
    <row r="238" spans="1:8" x14ac:dyDescent="0.25">
      <c r="A238" s="65">
        <f t="shared" si="8"/>
        <v>44353</v>
      </c>
      <c r="B238" s="65">
        <v>44353</v>
      </c>
      <c r="C238" s="14" t="s">
        <v>241</v>
      </c>
      <c r="D238" s="16" t="s">
        <v>1057</v>
      </c>
      <c r="E238" s="32">
        <v>8863.8000000000011</v>
      </c>
      <c r="F238" s="61">
        <v>80.580000000000013</v>
      </c>
      <c r="G238" s="77"/>
      <c r="H238" s="76"/>
    </row>
    <row r="239" spans="1:8" x14ac:dyDescent="0.25">
      <c r="A239" s="65">
        <f t="shared" si="8"/>
        <v>44353</v>
      </c>
      <c r="B239" s="65">
        <v>44353</v>
      </c>
      <c r="C239" s="14" t="s">
        <v>242</v>
      </c>
      <c r="D239" s="16" t="s">
        <v>1058</v>
      </c>
      <c r="E239" s="32">
        <v>363.88499999999993</v>
      </c>
      <c r="F239" s="61">
        <v>5.0999999999999996</v>
      </c>
      <c r="G239" s="77"/>
      <c r="H239" s="76"/>
    </row>
    <row r="240" spans="1:8" x14ac:dyDescent="0.25">
      <c r="A240" s="65">
        <f t="shared" si="8"/>
        <v>44353</v>
      </c>
      <c r="B240" s="65">
        <v>44353</v>
      </c>
      <c r="C240" s="14" t="s">
        <v>243</v>
      </c>
      <c r="D240" s="16" t="s">
        <v>494</v>
      </c>
      <c r="E240" s="32">
        <v>421.25999999999993</v>
      </c>
      <c r="F240" s="61">
        <v>2.5499999999999998</v>
      </c>
      <c r="G240" s="77"/>
      <c r="H240" s="76"/>
    </row>
    <row r="241" spans="1:8" x14ac:dyDescent="0.25">
      <c r="A241" s="65">
        <f t="shared" si="8"/>
        <v>44353</v>
      </c>
      <c r="B241" s="65">
        <v>44353</v>
      </c>
      <c r="C241" s="14" t="s">
        <v>244</v>
      </c>
      <c r="D241" s="16" t="s">
        <v>1059</v>
      </c>
      <c r="E241" s="32">
        <v>9080.2355000000007</v>
      </c>
      <c r="F241" s="61">
        <v>1623.5</v>
      </c>
      <c r="G241" s="77"/>
      <c r="H241" s="76"/>
    </row>
    <row r="242" spans="1:8" x14ac:dyDescent="0.25">
      <c r="A242" s="65">
        <f t="shared" si="8"/>
        <v>44353</v>
      </c>
      <c r="B242" s="65">
        <v>44353</v>
      </c>
      <c r="C242" s="14" t="s">
        <v>245</v>
      </c>
      <c r="D242" s="16" t="s">
        <v>813</v>
      </c>
      <c r="E242" s="32">
        <v>60180</v>
      </c>
      <c r="F242" s="61">
        <v>340</v>
      </c>
      <c r="G242" s="77"/>
      <c r="H242" s="76"/>
    </row>
    <row r="243" spans="1:8" x14ac:dyDescent="0.25">
      <c r="A243" s="65">
        <f t="shared" si="8"/>
        <v>44353</v>
      </c>
      <c r="B243" s="65">
        <v>44353</v>
      </c>
      <c r="C243" s="14" t="s">
        <v>246</v>
      </c>
      <c r="D243" s="16" t="s">
        <v>1060</v>
      </c>
      <c r="E243" s="32">
        <v>1368.5</v>
      </c>
      <c r="F243" s="61">
        <v>19.55</v>
      </c>
      <c r="G243" s="77"/>
      <c r="H243" s="76"/>
    </row>
    <row r="244" spans="1:8" x14ac:dyDescent="0.25">
      <c r="A244" s="65">
        <f t="shared" si="8"/>
        <v>44353</v>
      </c>
      <c r="B244" s="65">
        <v>44353</v>
      </c>
      <c r="C244" s="14" t="s">
        <v>247</v>
      </c>
      <c r="D244" s="16" t="s">
        <v>814</v>
      </c>
      <c r="E244" s="32">
        <v>233.75</v>
      </c>
      <c r="F244" s="61">
        <v>0.85</v>
      </c>
      <c r="G244" s="77"/>
      <c r="H244" s="76"/>
    </row>
    <row r="245" spans="1:8" x14ac:dyDescent="0.25">
      <c r="A245" s="65">
        <f t="shared" si="8"/>
        <v>44353</v>
      </c>
      <c r="B245" s="65">
        <v>44353</v>
      </c>
      <c r="C245" s="14" t="s">
        <v>248</v>
      </c>
      <c r="D245" s="16" t="s">
        <v>495</v>
      </c>
      <c r="E245" s="32">
        <v>1746.3589999999999</v>
      </c>
      <c r="F245" s="61">
        <v>1.7</v>
      </c>
      <c r="G245" s="77"/>
      <c r="H245" s="76"/>
    </row>
    <row r="246" spans="1:8" x14ac:dyDescent="0.25">
      <c r="A246" s="65">
        <f t="shared" si="8"/>
        <v>44353</v>
      </c>
      <c r="B246" s="65">
        <v>44353</v>
      </c>
      <c r="C246" s="14" t="s">
        <v>249</v>
      </c>
      <c r="D246" s="16" t="s">
        <v>1061</v>
      </c>
      <c r="E246" s="32">
        <v>1589.5</v>
      </c>
      <c r="F246" s="61">
        <v>9.35</v>
      </c>
      <c r="G246" s="77"/>
      <c r="H246" s="76"/>
    </row>
    <row r="247" spans="1:8" x14ac:dyDescent="0.25">
      <c r="A247" s="65">
        <f t="shared" si="8"/>
        <v>44353</v>
      </c>
      <c r="B247" s="65">
        <v>44353</v>
      </c>
      <c r="C247" s="14" t="s">
        <v>250</v>
      </c>
      <c r="D247" s="16" t="s">
        <v>1528</v>
      </c>
      <c r="E247" s="32">
        <v>663</v>
      </c>
      <c r="F247" s="61">
        <v>1.7</v>
      </c>
      <c r="G247" s="77"/>
      <c r="H247" s="76"/>
    </row>
    <row r="248" spans="1:8" x14ac:dyDescent="0.25">
      <c r="A248" s="65">
        <f t="shared" si="8"/>
        <v>44353</v>
      </c>
      <c r="B248" s="65">
        <v>44353</v>
      </c>
      <c r="C248" s="14" t="s">
        <v>251</v>
      </c>
      <c r="D248" s="16" t="s">
        <v>1062</v>
      </c>
      <c r="E248" s="32">
        <v>3633.7499999999995</v>
      </c>
      <c r="F248" s="61">
        <v>16.149999999999999</v>
      </c>
      <c r="G248" s="77"/>
      <c r="H248" s="76"/>
    </row>
    <row r="249" spans="1:8" x14ac:dyDescent="0.25">
      <c r="A249" s="65">
        <f t="shared" si="8"/>
        <v>44353</v>
      </c>
      <c r="B249" s="65">
        <v>44353</v>
      </c>
      <c r="C249" s="14" t="s">
        <v>252</v>
      </c>
      <c r="D249" s="16" t="s">
        <v>815</v>
      </c>
      <c r="E249" s="32">
        <v>2567.6800000000003</v>
      </c>
      <c r="F249" s="61">
        <v>1.7</v>
      </c>
      <c r="G249" s="77"/>
      <c r="H249" s="76"/>
    </row>
    <row r="250" spans="1:8" x14ac:dyDescent="0.25">
      <c r="A250" s="65">
        <f t="shared" si="8"/>
        <v>44353</v>
      </c>
      <c r="B250" s="65">
        <v>44353</v>
      </c>
      <c r="C250" s="14" t="s">
        <v>253</v>
      </c>
      <c r="D250" s="16" t="s">
        <v>816</v>
      </c>
      <c r="E250" s="32">
        <v>2567.6800000000003</v>
      </c>
      <c r="F250" s="61">
        <v>1.7</v>
      </c>
      <c r="G250" s="77"/>
      <c r="H250" s="76"/>
    </row>
    <row r="251" spans="1:8" x14ac:dyDescent="0.25">
      <c r="A251" s="64">
        <f t="shared" si="8"/>
        <v>44625</v>
      </c>
      <c r="B251" s="64">
        <v>44625</v>
      </c>
      <c r="C251" s="14" t="s">
        <v>254</v>
      </c>
      <c r="D251" s="35" t="s">
        <v>496</v>
      </c>
      <c r="E251" s="58">
        <v>642.17499999999995</v>
      </c>
      <c r="F251" s="55">
        <v>0.85</v>
      </c>
      <c r="G251" s="77"/>
      <c r="H251" s="76"/>
    </row>
    <row r="252" spans="1:8" x14ac:dyDescent="0.25">
      <c r="A252" s="64">
        <f t="shared" si="8"/>
        <v>44228</v>
      </c>
      <c r="B252" s="64">
        <v>44228</v>
      </c>
      <c r="C252" s="14" t="s">
        <v>255</v>
      </c>
      <c r="D252" s="35" t="s">
        <v>497</v>
      </c>
      <c r="E252" s="58">
        <v>21624.68</v>
      </c>
      <c r="F252" s="55">
        <v>18.7</v>
      </c>
      <c r="G252" s="77"/>
      <c r="H252" s="76"/>
    </row>
    <row r="253" spans="1:8" x14ac:dyDescent="0.25">
      <c r="A253" s="64">
        <f t="shared" si="8"/>
        <v>44625</v>
      </c>
      <c r="B253" s="64">
        <v>44625</v>
      </c>
      <c r="C253" s="14" t="s">
        <v>256</v>
      </c>
      <c r="D253" s="35" t="s">
        <v>1063</v>
      </c>
      <c r="E253" s="58">
        <v>77105.625</v>
      </c>
      <c r="F253" s="55">
        <v>63.75</v>
      </c>
      <c r="G253" s="77"/>
      <c r="H253" s="76"/>
    </row>
    <row r="254" spans="1:8" x14ac:dyDescent="0.25">
      <c r="A254" s="65">
        <f t="shared" si="8"/>
        <v>44353</v>
      </c>
      <c r="B254" s="65">
        <v>44353</v>
      </c>
      <c r="C254" s="14" t="s">
        <v>257</v>
      </c>
      <c r="D254" s="16" t="s">
        <v>817</v>
      </c>
      <c r="E254" s="32">
        <v>19137.239999999998</v>
      </c>
      <c r="F254" s="61">
        <v>20.399999999999999</v>
      </c>
      <c r="G254" s="77"/>
      <c r="H254" s="76"/>
    </row>
    <row r="255" spans="1:8" x14ac:dyDescent="0.25">
      <c r="A255" s="65">
        <f t="shared" si="8"/>
        <v>44353</v>
      </c>
      <c r="B255" s="65">
        <v>44353</v>
      </c>
      <c r="C255" s="14" t="s">
        <v>258</v>
      </c>
      <c r="D255" s="16" t="s">
        <v>818</v>
      </c>
      <c r="E255" s="32">
        <v>3640.8899999999994</v>
      </c>
      <c r="F255" s="61">
        <v>2.5499999999999998</v>
      </c>
      <c r="G255" s="77"/>
      <c r="H255" s="76"/>
    </row>
    <row r="256" spans="1:8" x14ac:dyDescent="0.25">
      <c r="A256" s="64">
        <f>+B256</f>
        <v>44625</v>
      </c>
      <c r="B256" s="64">
        <v>44625</v>
      </c>
      <c r="C256" s="14" t="s">
        <v>259</v>
      </c>
      <c r="D256" s="35" t="s">
        <v>1064</v>
      </c>
      <c r="E256" s="32">
        <v>14593.65</v>
      </c>
      <c r="F256" s="55">
        <v>12.75</v>
      </c>
      <c r="G256" s="77"/>
      <c r="H256" s="76"/>
    </row>
    <row r="257" spans="1:8" x14ac:dyDescent="0.25">
      <c r="A257" s="64">
        <f t="shared" ref="A257:A271" si="9">+B257</f>
        <v>44625</v>
      </c>
      <c r="B257" s="64">
        <v>44625</v>
      </c>
      <c r="C257" s="14" t="s">
        <v>260</v>
      </c>
      <c r="D257" s="35" t="s">
        <v>1065</v>
      </c>
      <c r="E257" s="32">
        <v>1192.8899999999999</v>
      </c>
      <c r="F257" s="55">
        <v>10.199999999999999</v>
      </c>
      <c r="G257" s="77"/>
      <c r="H257" s="76"/>
    </row>
    <row r="258" spans="1:8" x14ac:dyDescent="0.25">
      <c r="A258" s="64">
        <f t="shared" si="9"/>
        <v>44228</v>
      </c>
      <c r="B258" s="64">
        <v>44228</v>
      </c>
      <c r="C258" s="14" t="s">
        <v>261</v>
      </c>
      <c r="D258" s="35" t="s">
        <v>1066</v>
      </c>
      <c r="E258" s="32">
        <v>1899.0359999999996</v>
      </c>
      <c r="F258" s="55">
        <v>5.0999999999999996</v>
      </c>
      <c r="G258" s="77"/>
      <c r="H258" s="76"/>
    </row>
    <row r="259" spans="1:8" x14ac:dyDescent="0.25">
      <c r="A259" s="64">
        <f t="shared" si="9"/>
        <v>44625</v>
      </c>
      <c r="B259" s="64">
        <v>44625</v>
      </c>
      <c r="C259" s="14" t="s">
        <v>262</v>
      </c>
      <c r="D259" s="35" t="s">
        <v>819</v>
      </c>
      <c r="E259" s="58">
        <v>19959.699999999997</v>
      </c>
      <c r="F259" s="55">
        <v>8.5</v>
      </c>
      <c r="G259" s="77"/>
      <c r="H259" s="76"/>
    </row>
    <row r="260" spans="1:8" x14ac:dyDescent="0.25">
      <c r="A260" s="64">
        <f t="shared" si="9"/>
        <v>44625</v>
      </c>
      <c r="B260" s="64">
        <v>44625</v>
      </c>
      <c r="C260" s="14" t="s">
        <v>263</v>
      </c>
      <c r="D260" s="35" t="s">
        <v>820</v>
      </c>
      <c r="E260" s="58">
        <v>5987.9099999999989</v>
      </c>
      <c r="F260" s="55">
        <v>2.5499999999999998</v>
      </c>
      <c r="G260" s="77"/>
      <c r="H260" s="76"/>
    </row>
    <row r="261" spans="1:8" x14ac:dyDescent="0.25">
      <c r="A261" s="64">
        <f t="shared" si="9"/>
        <v>44625</v>
      </c>
      <c r="B261" s="64">
        <v>44625</v>
      </c>
      <c r="C261" s="14" t="s">
        <v>264</v>
      </c>
      <c r="D261" s="35" t="s">
        <v>821</v>
      </c>
      <c r="E261" s="58">
        <v>14042</v>
      </c>
      <c r="F261" s="55">
        <v>4.25</v>
      </c>
      <c r="G261" s="77"/>
      <c r="H261" s="76"/>
    </row>
    <row r="262" spans="1:8" x14ac:dyDescent="0.25">
      <c r="A262" s="64">
        <f t="shared" si="9"/>
        <v>44625</v>
      </c>
      <c r="B262" s="64">
        <v>44625</v>
      </c>
      <c r="C262" s="14" t="s">
        <v>265</v>
      </c>
      <c r="D262" s="35" t="s">
        <v>822</v>
      </c>
      <c r="E262" s="58">
        <v>11283.75</v>
      </c>
      <c r="F262" s="55">
        <v>4.25</v>
      </c>
      <c r="G262" s="77"/>
      <c r="H262" s="76"/>
    </row>
    <row r="263" spans="1:8" x14ac:dyDescent="0.25">
      <c r="A263" s="64">
        <f t="shared" si="9"/>
        <v>44228</v>
      </c>
      <c r="B263" s="64">
        <v>44228</v>
      </c>
      <c r="C263" s="14" t="s">
        <v>266</v>
      </c>
      <c r="D263" s="35" t="s">
        <v>1067</v>
      </c>
      <c r="E263" s="58">
        <v>1897.2</v>
      </c>
      <c r="F263" s="55">
        <v>38.25</v>
      </c>
      <c r="G263" s="77"/>
      <c r="H263" s="76"/>
    </row>
    <row r="264" spans="1:8" x14ac:dyDescent="0.25">
      <c r="A264" s="64">
        <f t="shared" si="9"/>
        <v>43956</v>
      </c>
      <c r="B264" s="64">
        <v>43956</v>
      </c>
      <c r="C264" s="14" t="s">
        <v>267</v>
      </c>
      <c r="D264" s="35" t="s">
        <v>1529</v>
      </c>
      <c r="E264" s="58">
        <v>2062.0320000000002</v>
      </c>
      <c r="F264" s="55">
        <v>32.299999999999997</v>
      </c>
      <c r="G264" s="77"/>
      <c r="H264" s="76"/>
    </row>
    <row r="265" spans="1:8" x14ac:dyDescent="0.25">
      <c r="A265" s="64">
        <f t="shared" si="9"/>
        <v>44625</v>
      </c>
      <c r="B265" s="64">
        <v>44625</v>
      </c>
      <c r="C265" s="14" t="s">
        <v>268</v>
      </c>
      <c r="D265" s="35" t="s">
        <v>1068</v>
      </c>
      <c r="E265" s="58">
        <v>918</v>
      </c>
      <c r="F265" s="55">
        <v>15.3</v>
      </c>
      <c r="G265" s="77"/>
      <c r="H265" s="76"/>
    </row>
    <row r="266" spans="1:8" x14ac:dyDescent="0.25">
      <c r="A266" s="64">
        <f t="shared" si="9"/>
        <v>44625</v>
      </c>
      <c r="B266" s="64">
        <v>44625</v>
      </c>
      <c r="C266" s="14" t="s">
        <v>269</v>
      </c>
      <c r="D266" s="35" t="s">
        <v>1530</v>
      </c>
      <c r="E266" s="58">
        <v>1062.5</v>
      </c>
      <c r="F266" s="55">
        <v>85</v>
      </c>
      <c r="G266" s="77"/>
      <c r="H266" s="76"/>
    </row>
    <row r="267" spans="1:8" x14ac:dyDescent="0.25">
      <c r="A267" s="64">
        <f t="shared" si="9"/>
        <v>44625</v>
      </c>
      <c r="B267" s="64">
        <v>44625</v>
      </c>
      <c r="C267" s="14" t="s">
        <v>270</v>
      </c>
      <c r="D267" s="35" t="s">
        <v>1531</v>
      </c>
      <c r="E267" s="58">
        <v>9668.75</v>
      </c>
      <c r="F267" s="55">
        <v>773.5</v>
      </c>
      <c r="G267" s="77"/>
      <c r="H267" s="76"/>
    </row>
    <row r="268" spans="1:8" x14ac:dyDescent="0.25">
      <c r="A268" s="64">
        <f t="shared" si="9"/>
        <v>44625</v>
      </c>
      <c r="B268" s="64">
        <v>44625</v>
      </c>
      <c r="C268" s="14" t="s">
        <v>271</v>
      </c>
      <c r="D268" s="35" t="s">
        <v>517</v>
      </c>
      <c r="E268" s="58">
        <v>702.1</v>
      </c>
      <c r="F268" s="55">
        <v>0.85</v>
      </c>
      <c r="G268" s="77"/>
      <c r="H268" s="76"/>
    </row>
    <row r="269" spans="1:8" x14ac:dyDescent="0.25">
      <c r="A269" s="64">
        <f t="shared" si="9"/>
        <v>44625</v>
      </c>
      <c r="B269" s="64">
        <v>44625</v>
      </c>
      <c r="C269" s="14" t="s">
        <v>272</v>
      </c>
      <c r="D269" s="35" t="s">
        <v>518</v>
      </c>
      <c r="E269" s="58">
        <v>3510.5</v>
      </c>
      <c r="F269" s="55">
        <v>4.25</v>
      </c>
      <c r="G269" s="77"/>
      <c r="H269" s="76"/>
    </row>
    <row r="270" spans="1:8" x14ac:dyDescent="0.25">
      <c r="A270" s="64">
        <f t="shared" si="9"/>
        <v>44625</v>
      </c>
      <c r="B270" s="64">
        <v>44625</v>
      </c>
      <c r="C270" s="14" t="s">
        <v>273</v>
      </c>
      <c r="D270" s="35" t="s">
        <v>519</v>
      </c>
      <c r="E270" s="58">
        <v>2908.7</v>
      </c>
      <c r="F270" s="55">
        <v>1.7</v>
      </c>
      <c r="G270" s="77"/>
      <c r="H270" s="76"/>
    </row>
    <row r="271" spans="1:8" x14ac:dyDescent="0.25">
      <c r="A271" s="64">
        <f t="shared" si="9"/>
        <v>44625</v>
      </c>
      <c r="B271" s="64">
        <v>44625</v>
      </c>
      <c r="C271" s="14" t="s">
        <v>274</v>
      </c>
      <c r="D271" s="35" t="s">
        <v>519</v>
      </c>
      <c r="E271" s="58">
        <v>2998.97</v>
      </c>
      <c r="F271" s="55">
        <v>1.7</v>
      </c>
      <c r="G271" s="77"/>
      <c r="H271" s="76"/>
    </row>
    <row r="272" spans="1:8" x14ac:dyDescent="0.25">
      <c r="A272" s="65">
        <f t="shared" si="7"/>
        <v>44353</v>
      </c>
      <c r="B272" s="65">
        <v>44353</v>
      </c>
      <c r="C272" s="14" t="s">
        <v>275</v>
      </c>
      <c r="D272" s="16" t="s">
        <v>520</v>
      </c>
      <c r="E272" s="32">
        <v>3510.5</v>
      </c>
      <c r="F272" s="61">
        <v>4.25</v>
      </c>
      <c r="G272" s="77"/>
      <c r="H272" s="76"/>
    </row>
    <row r="273" spans="1:8" x14ac:dyDescent="0.25">
      <c r="A273" s="64">
        <f t="shared" si="7"/>
        <v>44625</v>
      </c>
      <c r="B273" s="64">
        <v>44625</v>
      </c>
      <c r="C273" s="14" t="s">
        <v>276</v>
      </c>
      <c r="D273" s="35" t="s">
        <v>521</v>
      </c>
      <c r="E273" s="58">
        <v>2808.4</v>
      </c>
      <c r="F273" s="55">
        <v>3.4</v>
      </c>
      <c r="G273" s="77"/>
      <c r="H273" s="76"/>
    </row>
    <row r="274" spans="1:8" x14ac:dyDescent="0.25">
      <c r="A274" s="64">
        <f t="shared" si="7"/>
        <v>44228</v>
      </c>
      <c r="B274" s="64">
        <v>44228</v>
      </c>
      <c r="C274" s="14" t="s">
        <v>277</v>
      </c>
      <c r="D274" s="35" t="s">
        <v>1069</v>
      </c>
      <c r="E274" s="58">
        <v>9668.7500000000055</v>
      </c>
      <c r="F274" s="55">
        <v>55.250000000000028</v>
      </c>
      <c r="G274" s="77"/>
      <c r="H274" s="76"/>
    </row>
    <row r="275" spans="1:8" x14ac:dyDescent="0.25">
      <c r="A275" s="64">
        <f t="shared" si="7"/>
        <v>44625</v>
      </c>
      <c r="B275" s="64">
        <v>44625</v>
      </c>
      <c r="C275" s="14" t="s">
        <v>278</v>
      </c>
      <c r="D275" s="35" t="s">
        <v>1070</v>
      </c>
      <c r="E275" s="58">
        <v>11781</v>
      </c>
      <c r="F275" s="55">
        <v>51</v>
      </c>
      <c r="G275" s="77"/>
      <c r="H275" s="76"/>
    </row>
    <row r="276" spans="1:8" x14ac:dyDescent="0.25">
      <c r="A276" s="65">
        <f t="shared" si="7"/>
        <v>44353</v>
      </c>
      <c r="B276" s="65">
        <v>44353</v>
      </c>
      <c r="C276" s="14" t="s">
        <v>279</v>
      </c>
      <c r="D276" s="16" t="s">
        <v>498</v>
      </c>
      <c r="E276" s="32">
        <v>1467.3890000000004</v>
      </c>
      <c r="F276" s="61">
        <v>5.95</v>
      </c>
      <c r="G276" s="77"/>
      <c r="H276" s="76"/>
    </row>
    <row r="277" spans="1:8" x14ac:dyDescent="0.25">
      <c r="A277" s="65">
        <f t="shared" si="7"/>
        <v>44353</v>
      </c>
      <c r="B277" s="65">
        <v>44353</v>
      </c>
      <c r="C277" s="14" t="s">
        <v>280</v>
      </c>
      <c r="D277" s="16" t="s">
        <v>823</v>
      </c>
      <c r="E277" s="32">
        <v>4242.6900000000014</v>
      </c>
      <c r="F277" s="61">
        <v>39.950000000000003</v>
      </c>
      <c r="G277" s="77"/>
      <c r="H277" s="76"/>
    </row>
    <row r="278" spans="1:8" x14ac:dyDescent="0.25">
      <c r="A278" s="65">
        <f t="shared" si="7"/>
        <v>44353</v>
      </c>
      <c r="B278" s="65">
        <v>44353</v>
      </c>
      <c r="C278" s="14" t="s">
        <v>281</v>
      </c>
      <c r="D278" s="16" t="s">
        <v>824</v>
      </c>
      <c r="E278" s="32">
        <v>1354.05</v>
      </c>
      <c r="F278" s="61">
        <v>2.5499999999999998</v>
      </c>
      <c r="G278" s="77"/>
      <c r="H278" s="76"/>
    </row>
    <row r="279" spans="1:8" x14ac:dyDescent="0.25">
      <c r="A279" s="65">
        <f t="shared" si="7"/>
        <v>44353</v>
      </c>
      <c r="B279" s="65">
        <v>44353</v>
      </c>
      <c r="C279" s="14" t="s">
        <v>282</v>
      </c>
      <c r="D279" s="16" t="s">
        <v>499</v>
      </c>
      <c r="E279" s="32">
        <v>3490.4399999999996</v>
      </c>
      <c r="F279" s="61">
        <v>5.0999999999999996</v>
      </c>
      <c r="G279" s="77"/>
      <c r="H279" s="76"/>
    </row>
    <row r="280" spans="1:8" x14ac:dyDescent="0.25">
      <c r="A280" s="65">
        <f t="shared" si="7"/>
        <v>44353</v>
      </c>
      <c r="B280" s="65">
        <v>44353</v>
      </c>
      <c r="C280" s="14" t="s">
        <v>283</v>
      </c>
      <c r="D280" s="16" t="s">
        <v>825</v>
      </c>
      <c r="E280" s="32">
        <v>7516.6519999999991</v>
      </c>
      <c r="F280" s="61">
        <v>37.4</v>
      </c>
      <c r="G280" s="77"/>
      <c r="H280" s="76"/>
    </row>
    <row r="281" spans="1:8" x14ac:dyDescent="0.25">
      <c r="A281" s="65">
        <f t="shared" si="7"/>
        <v>44353</v>
      </c>
      <c r="B281" s="65">
        <v>44353</v>
      </c>
      <c r="C281" s="14" t="s">
        <v>284</v>
      </c>
      <c r="D281" s="16" t="s">
        <v>396</v>
      </c>
      <c r="E281" s="32">
        <v>1168.5375000000001</v>
      </c>
      <c r="F281" s="61">
        <v>7.65</v>
      </c>
      <c r="G281" s="77"/>
      <c r="H281" s="76"/>
    </row>
    <row r="282" spans="1:8" x14ac:dyDescent="0.25">
      <c r="A282" s="65">
        <f t="shared" si="7"/>
        <v>44353</v>
      </c>
      <c r="B282" s="65">
        <v>44353</v>
      </c>
      <c r="C282" s="14" t="s">
        <v>285</v>
      </c>
      <c r="D282" s="16" t="s">
        <v>1071</v>
      </c>
      <c r="E282" s="32">
        <v>879.75</v>
      </c>
      <c r="F282" s="61">
        <v>7.65</v>
      </c>
      <c r="G282" s="77"/>
      <c r="H282" s="76"/>
    </row>
    <row r="283" spans="1:8" x14ac:dyDescent="0.25">
      <c r="A283" s="65">
        <f t="shared" si="7"/>
        <v>44353</v>
      </c>
      <c r="B283" s="65">
        <v>44353</v>
      </c>
      <c r="C283" s="14" t="s">
        <v>286</v>
      </c>
      <c r="D283" s="16" t="s">
        <v>1072</v>
      </c>
      <c r="E283" s="32">
        <v>188.56399999999999</v>
      </c>
      <c r="F283" s="61">
        <v>0.85</v>
      </c>
      <c r="G283" s="77"/>
      <c r="H283" s="76"/>
    </row>
    <row r="284" spans="1:8" x14ac:dyDescent="0.25">
      <c r="A284" s="65">
        <f t="shared" si="7"/>
        <v>44353</v>
      </c>
      <c r="B284" s="65">
        <v>44353</v>
      </c>
      <c r="C284" s="14" t="s">
        <v>287</v>
      </c>
      <c r="D284" s="16" t="s">
        <v>1073</v>
      </c>
      <c r="E284" s="32">
        <v>378.67500000000001</v>
      </c>
      <c r="F284" s="61">
        <v>18.7</v>
      </c>
      <c r="G284" s="77"/>
      <c r="H284" s="76"/>
    </row>
    <row r="285" spans="1:8" x14ac:dyDescent="0.25">
      <c r="A285" s="65">
        <f t="shared" si="7"/>
        <v>44353</v>
      </c>
      <c r="B285" s="65">
        <v>44353</v>
      </c>
      <c r="C285" s="14" t="s">
        <v>288</v>
      </c>
      <c r="D285" s="16" t="s">
        <v>1532</v>
      </c>
      <c r="E285" s="32">
        <v>5216.7049999999999</v>
      </c>
      <c r="F285" s="61">
        <v>55.25</v>
      </c>
      <c r="G285" s="77"/>
      <c r="H285" s="76"/>
    </row>
    <row r="286" spans="1:8" x14ac:dyDescent="0.25">
      <c r="A286" s="65">
        <f t="shared" si="7"/>
        <v>44353</v>
      </c>
      <c r="B286" s="65">
        <v>44353</v>
      </c>
      <c r="C286" s="14" t="s">
        <v>289</v>
      </c>
      <c r="D286" s="16" t="s">
        <v>1074</v>
      </c>
      <c r="E286" s="32">
        <v>2042.04</v>
      </c>
      <c r="F286" s="61">
        <v>11.9</v>
      </c>
      <c r="G286" s="77"/>
      <c r="H286" s="76"/>
    </row>
    <row r="287" spans="1:8" x14ac:dyDescent="0.25">
      <c r="A287" s="65">
        <f t="shared" si="7"/>
        <v>44353</v>
      </c>
      <c r="B287" s="65">
        <v>44353</v>
      </c>
      <c r="C287" s="14" t="s">
        <v>290</v>
      </c>
      <c r="D287" s="16" t="s">
        <v>1075</v>
      </c>
      <c r="E287" s="32">
        <v>1053.1500000000001</v>
      </c>
      <c r="F287" s="61">
        <v>5.95</v>
      </c>
      <c r="G287" s="77"/>
      <c r="H287" s="76"/>
    </row>
    <row r="288" spans="1:8" x14ac:dyDescent="0.25">
      <c r="A288" s="65">
        <f t="shared" si="7"/>
        <v>44353</v>
      </c>
      <c r="B288" s="65">
        <v>44353</v>
      </c>
      <c r="C288" s="14" t="s">
        <v>291</v>
      </c>
      <c r="D288" s="16" t="s">
        <v>826</v>
      </c>
      <c r="E288" s="32">
        <v>3822.96</v>
      </c>
      <c r="F288" s="61">
        <v>10.199999999999999</v>
      </c>
      <c r="G288" s="77"/>
      <c r="H288" s="76"/>
    </row>
    <row r="289" spans="1:8" x14ac:dyDescent="0.25">
      <c r="A289" s="65">
        <f t="shared" si="7"/>
        <v>44353</v>
      </c>
      <c r="B289" s="65">
        <v>44353</v>
      </c>
      <c r="C289" s="14" t="s">
        <v>292</v>
      </c>
      <c r="D289" s="16" t="s">
        <v>827</v>
      </c>
      <c r="E289" s="32">
        <v>72216</v>
      </c>
      <c r="F289" s="61">
        <v>170</v>
      </c>
      <c r="G289" s="77"/>
      <c r="H289" s="76"/>
    </row>
    <row r="290" spans="1:8" x14ac:dyDescent="0.25">
      <c r="A290" s="64">
        <f t="shared" si="7"/>
        <v>44625</v>
      </c>
      <c r="B290" s="64">
        <v>44625</v>
      </c>
      <c r="C290" s="14" t="s">
        <v>293</v>
      </c>
      <c r="D290" s="35" t="s">
        <v>522</v>
      </c>
      <c r="E290" s="58">
        <v>8540.5449999999983</v>
      </c>
      <c r="F290" s="55">
        <v>11.05</v>
      </c>
      <c r="G290" s="77"/>
      <c r="H290" s="76"/>
    </row>
    <row r="291" spans="1:8" x14ac:dyDescent="0.25">
      <c r="A291" s="64">
        <f t="shared" si="7"/>
        <v>44228</v>
      </c>
      <c r="B291" s="64">
        <v>44228</v>
      </c>
      <c r="C291" s="14" t="s">
        <v>294</v>
      </c>
      <c r="D291" s="35" t="s">
        <v>1076</v>
      </c>
      <c r="E291" s="58">
        <v>19558.5</v>
      </c>
      <c r="F291" s="55">
        <v>25.5</v>
      </c>
      <c r="G291" s="77"/>
      <c r="H291" s="76"/>
    </row>
    <row r="292" spans="1:8" x14ac:dyDescent="0.25">
      <c r="A292" s="64">
        <f t="shared" si="7"/>
        <v>44625</v>
      </c>
      <c r="B292" s="64">
        <v>44625</v>
      </c>
      <c r="C292" s="14" t="s">
        <v>295</v>
      </c>
      <c r="D292" s="35" t="s">
        <v>1077</v>
      </c>
      <c r="E292" s="58">
        <v>26479.199999999997</v>
      </c>
      <c r="F292" s="55">
        <v>34</v>
      </c>
      <c r="G292" s="77"/>
      <c r="H292" s="76"/>
    </row>
    <row r="293" spans="1:8" x14ac:dyDescent="0.25">
      <c r="A293" s="65">
        <f t="shared" si="7"/>
        <v>44353</v>
      </c>
      <c r="B293" s="65">
        <v>44353</v>
      </c>
      <c r="C293" s="14" t="s">
        <v>296</v>
      </c>
      <c r="D293" s="16" t="s">
        <v>500</v>
      </c>
      <c r="E293" s="32">
        <v>1253.223</v>
      </c>
      <c r="F293" s="61">
        <v>0.85</v>
      </c>
      <c r="G293" s="77"/>
      <c r="H293" s="76"/>
    </row>
    <row r="294" spans="1:8" x14ac:dyDescent="0.25">
      <c r="A294" s="65">
        <f t="shared" si="7"/>
        <v>44353</v>
      </c>
      <c r="B294" s="65">
        <v>44353</v>
      </c>
      <c r="C294" s="14" t="s">
        <v>297</v>
      </c>
      <c r="D294" s="16" t="s">
        <v>828</v>
      </c>
      <c r="E294" s="32">
        <v>3649.0499999999997</v>
      </c>
      <c r="F294" s="61">
        <v>22.95</v>
      </c>
      <c r="G294" s="77"/>
      <c r="H294" s="76"/>
    </row>
    <row r="295" spans="1:8" x14ac:dyDescent="0.25">
      <c r="A295" s="65">
        <f t="shared" si="6"/>
        <v>44353</v>
      </c>
      <c r="B295" s="65">
        <v>44353</v>
      </c>
      <c r="C295" s="14" t="s">
        <v>298</v>
      </c>
      <c r="D295" s="16" t="s">
        <v>1078</v>
      </c>
      <c r="E295" s="32">
        <v>950.3</v>
      </c>
      <c r="F295" s="61">
        <v>73.099999999999994</v>
      </c>
      <c r="G295" s="77"/>
      <c r="H295" s="76"/>
    </row>
    <row r="296" spans="1:8" x14ac:dyDescent="0.25">
      <c r="A296" s="65">
        <f t="shared" si="6"/>
        <v>44353</v>
      </c>
      <c r="B296" s="65">
        <v>44353</v>
      </c>
      <c r="C296" s="14" t="s">
        <v>299</v>
      </c>
      <c r="D296" s="16" t="s">
        <v>829</v>
      </c>
      <c r="E296" s="32">
        <v>7763.22</v>
      </c>
      <c r="F296" s="61">
        <v>109.65</v>
      </c>
      <c r="G296" s="77"/>
      <c r="H296" s="76"/>
    </row>
    <row r="297" spans="1:8" x14ac:dyDescent="0.25">
      <c r="A297" s="65">
        <f t="shared" si="6"/>
        <v>44353</v>
      </c>
      <c r="B297" s="65">
        <v>44353</v>
      </c>
      <c r="C297" s="14" t="s">
        <v>300</v>
      </c>
      <c r="D297" s="16" t="s">
        <v>830</v>
      </c>
      <c r="E297" s="32">
        <v>1329.1109999999994</v>
      </c>
      <c r="F297" s="61">
        <v>28.899999999999988</v>
      </c>
      <c r="G297" s="77"/>
      <c r="H297" s="76"/>
    </row>
    <row r="298" spans="1:8" x14ac:dyDescent="0.25">
      <c r="A298" s="65">
        <f t="shared" si="6"/>
        <v>44353</v>
      </c>
      <c r="B298" s="65">
        <v>44353</v>
      </c>
      <c r="C298" s="14" t="s">
        <v>301</v>
      </c>
      <c r="D298" s="16" t="s">
        <v>1079</v>
      </c>
      <c r="E298" s="32">
        <v>2803.3849999999998</v>
      </c>
      <c r="F298" s="61">
        <v>0.85</v>
      </c>
      <c r="G298" s="77"/>
      <c r="H298" s="76"/>
    </row>
    <row r="299" spans="1:8" ht="31.5" x14ac:dyDescent="0.25">
      <c r="A299" s="65">
        <f t="shared" si="6"/>
        <v>44353</v>
      </c>
      <c r="B299" s="65">
        <v>44353</v>
      </c>
      <c r="C299" s="14" t="s">
        <v>302</v>
      </c>
      <c r="D299" s="16" t="s">
        <v>831</v>
      </c>
      <c r="E299" s="32">
        <v>214192.65599999996</v>
      </c>
      <c r="F299" s="61">
        <v>20.399999999999999</v>
      </c>
      <c r="G299" s="77"/>
      <c r="H299" s="76"/>
    </row>
    <row r="300" spans="1:8" ht="31.5" x14ac:dyDescent="0.25">
      <c r="A300" s="65">
        <f t="shared" si="6"/>
        <v>44353</v>
      </c>
      <c r="B300" s="65">
        <v>44353</v>
      </c>
      <c r="C300" s="14" t="s">
        <v>303</v>
      </c>
      <c r="D300" s="16" t="s">
        <v>1080</v>
      </c>
      <c r="E300" s="32">
        <v>16850.399999999998</v>
      </c>
      <c r="F300" s="61">
        <v>6.8</v>
      </c>
      <c r="G300" s="77"/>
      <c r="H300" s="76"/>
    </row>
    <row r="301" spans="1:8" ht="31.5" x14ac:dyDescent="0.25">
      <c r="A301" s="65">
        <f t="shared" si="6"/>
        <v>44353</v>
      </c>
      <c r="B301" s="65">
        <v>44353</v>
      </c>
      <c r="C301" s="14" t="s">
        <v>304</v>
      </c>
      <c r="D301" s="16" t="s">
        <v>832</v>
      </c>
      <c r="E301" s="32">
        <v>94783.500000000015</v>
      </c>
      <c r="F301" s="61">
        <v>17.850000000000001</v>
      </c>
      <c r="G301" s="77"/>
      <c r="H301" s="76"/>
    </row>
    <row r="302" spans="1:8" ht="31.5" x14ac:dyDescent="0.25">
      <c r="A302" s="65">
        <f t="shared" si="6"/>
        <v>44353</v>
      </c>
      <c r="B302" s="65">
        <v>44353</v>
      </c>
      <c r="C302" s="14" t="s">
        <v>305</v>
      </c>
      <c r="D302" s="16" t="s">
        <v>1081</v>
      </c>
      <c r="E302" s="32">
        <v>18219.494999999999</v>
      </c>
      <c r="F302" s="61">
        <v>5.95</v>
      </c>
      <c r="G302" s="77"/>
      <c r="H302" s="76"/>
    </row>
    <row r="303" spans="1:8" ht="31.5" x14ac:dyDescent="0.25">
      <c r="A303" s="65">
        <f t="shared" si="6"/>
        <v>44353</v>
      </c>
      <c r="B303" s="65">
        <v>44353</v>
      </c>
      <c r="C303" s="14" t="s">
        <v>306</v>
      </c>
      <c r="D303" s="16" t="s">
        <v>1082</v>
      </c>
      <c r="E303" s="32">
        <v>48736.773000000001</v>
      </c>
      <c r="F303" s="61">
        <v>7.65</v>
      </c>
      <c r="G303" s="77"/>
      <c r="H303" s="76"/>
    </row>
    <row r="304" spans="1:8" ht="31.5" x14ac:dyDescent="0.25">
      <c r="A304" s="65">
        <f t="shared" si="6"/>
        <v>44353</v>
      </c>
      <c r="B304" s="65">
        <v>44353</v>
      </c>
      <c r="C304" s="14" t="s">
        <v>307</v>
      </c>
      <c r="D304" s="16" t="s">
        <v>833</v>
      </c>
      <c r="E304" s="32">
        <v>2671.9919999999997</v>
      </c>
      <c r="F304" s="61">
        <v>0.85</v>
      </c>
      <c r="G304" s="77"/>
      <c r="H304" s="76"/>
    </row>
    <row r="305" spans="1:10" x14ac:dyDescent="0.25">
      <c r="A305" s="65">
        <f t="shared" si="2"/>
        <v>44353</v>
      </c>
      <c r="B305" s="65">
        <v>44353</v>
      </c>
      <c r="C305" s="14" t="s">
        <v>308</v>
      </c>
      <c r="D305" s="16" t="s">
        <v>397</v>
      </c>
      <c r="E305" s="32">
        <v>121.788</v>
      </c>
      <c r="F305" s="61">
        <v>0.85</v>
      </c>
      <c r="G305" s="77"/>
      <c r="H305" s="76"/>
    </row>
    <row r="306" spans="1:10" x14ac:dyDescent="0.25">
      <c r="A306" s="65">
        <f t="shared" si="2"/>
        <v>44353</v>
      </c>
      <c r="B306" s="65">
        <v>44353</v>
      </c>
      <c r="C306" s="14" t="s">
        <v>309</v>
      </c>
      <c r="D306" s="16" t="s">
        <v>1083</v>
      </c>
      <c r="E306" s="32">
        <v>19550</v>
      </c>
      <c r="F306" s="61">
        <v>17</v>
      </c>
      <c r="G306" s="77"/>
      <c r="H306" s="76"/>
    </row>
    <row r="307" spans="1:10" s="3" customFormat="1" x14ac:dyDescent="0.25">
      <c r="A307" s="81" t="s">
        <v>5</v>
      </c>
      <c r="B307" s="81"/>
      <c r="C307" s="81"/>
      <c r="D307" s="82"/>
      <c r="E307" s="26">
        <f>SUM(E55:E306)</f>
        <v>3027061.251656001</v>
      </c>
      <c r="F307" s="27"/>
      <c r="G307" s="77"/>
      <c r="H307" s="76"/>
      <c r="I307" s="1"/>
      <c r="J307" s="1"/>
    </row>
    <row r="308" spans="1:10" x14ac:dyDescent="0.25">
      <c r="G308" s="77"/>
      <c r="H308" s="76"/>
    </row>
    <row r="309" spans="1:10" x14ac:dyDescent="0.25">
      <c r="A309" s="83" t="s">
        <v>1541</v>
      </c>
      <c r="B309" s="83"/>
      <c r="C309" s="83"/>
      <c r="D309" s="83"/>
      <c r="E309" s="83"/>
      <c r="F309" s="83"/>
      <c r="G309" s="77"/>
      <c r="H309" s="76"/>
    </row>
    <row r="310" spans="1:10" ht="47.25" x14ac:dyDescent="0.25">
      <c r="A310" s="22" t="s">
        <v>136</v>
      </c>
      <c r="B310" s="22" t="s">
        <v>137</v>
      </c>
      <c r="C310" s="23" t="s">
        <v>138</v>
      </c>
      <c r="D310" s="30" t="s">
        <v>0</v>
      </c>
      <c r="E310" s="24" t="s">
        <v>1</v>
      </c>
      <c r="F310" s="25" t="s">
        <v>2</v>
      </c>
      <c r="G310" s="77"/>
      <c r="H310" s="76"/>
    </row>
    <row r="311" spans="1:10" x14ac:dyDescent="0.25">
      <c r="A311" s="64">
        <v>44625</v>
      </c>
      <c r="B311" s="64">
        <v>44625</v>
      </c>
      <c r="C311" s="14" t="s">
        <v>147</v>
      </c>
      <c r="D311" s="35" t="s">
        <v>1542</v>
      </c>
      <c r="E311" s="32">
        <v>11625</v>
      </c>
      <c r="F311" s="55">
        <v>5</v>
      </c>
      <c r="G311" s="77"/>
      <c r="H311" s="76"/>
    </row>
    <row r="312" spans="1:10" x14ac:dyDescent="0.25">
      <c r="A312" s="64">
        <f t="shared" ref="A312:A380" si="10">+B312</f>
        <v>44625</v>
      </c>
      <c r="B312" s="64">
        <v>44625</v>
      </c>
      <c r="C312" s="14" t="s">
        <v>149</v>
      </c>
      <c r="D312" s="35" t="s">
        <v>1543</v>
      </c>
      <c r="E312" s="32">
        <v>69933.5</v>
      </c>
      <c r="F312" s="55">
        <v>106</v>
      </c>
      <c r="G312" s="77"/>
      <c r="H312" s="76"/>
    </row>
    <row r="313" spans="1:10" x14ac:dyDescent="0.25">
      <c r="A313" s="64">
        <f t="shared" ref="A313:A340" si="11">+B313</f>
        <v>44625</v>
      </c>
      <c r="B313" s="64">
        <v>44625</v>
      </c>
      <c r="C313" s="14" t="s">
        <v>150</v>
      </c>
      <c r="D313" s="35" t="s">
        <v>1544</v>
      </c>
      <c r="E313" s="58">
        <v>31879.68</v>
      </c>
      <c r="F313" s="55">
        <v>42</v>
      </c>
      <c r="G313" s="77"/>
      <c r="H313" s="76"/>
    </row>
    <row r="314" spans="1:10" x14ac:dyDescent="0.25">
      <c r="A314" s="64">
        <f t="shared" si="11"/>
        <v>44625</v>
      </c>
      <c r="B314" s="64">
        <v>44625</v>
      </c>
      <c r="C314" s="14" t="s">
        <v>151</v>
      </c>
      <c r="D314" s="35" t="s">
        <v>1545</v>
      </c>
      <c r="E314" s="58">
        <v>8156.25</v>
      </c>
      <c r="F314" s="55">
        <v>125</v>
      </c>
      <c r="G314" s="77"/>
      <c r="H314" s="76"/>
    </row>
    <row r="315" spans="1:10" x14ac:dyDescent="0.25">
      <c r="A315" s="64">
        <f t="shared" si="11"/>
        <v>44625</v>
      </c>
      <c r="B315" s="64">
        <v>44625</v>
      </c>
      <c r="C315" s="14" t="s">
        <v>152</v>
      </c>
      <c r="D315" s="35" t="s">
        <v>1546</v>
      </c>
      <c r="E315" s="58">
        <v>1960</v>
      </c>
      <c r="F315" s="55">
        <v>4</v>
      </c>
      <c r="G315" s="77"/>
      <c r="H315" s="76"/>
    </row>
    <row r="316" spans="1:10" x14ac:dyDescent="0.25">
      <c r="A316" s="64">
        <f t="shared" si="11"/>
        <v>44625</v>
      </c>
      <c r="B316" s="64">
        <v>44625</v>
      </c>
      <c r="C316" s="14" t="s">
        <v>153</v>
      </c>
      <c r="D316" s="35" t="s">
        <v>1547</v>
      </c>
      <c r="E316" s="58">
        <v>2646</v>
      </c>
      <c r="F316" s="55">
        <v>28</v>
      </c>
      <c r="G316" s="77"/>
      <c r="H316" s="76"/>
    </row>
    <row r="317" spans="1:10" x14ac:dyDescent="0.25">
      <c r="A317" s="64">
        <f t="shared" si="11"/>
        <v>44228</v>
      </c>
      <c r="B317" s="64">
        <v>44228</v>
      </c>
      <c r="C317" s="14" t="s">
        <v>154</v>
      </c>
      <c r="D317" s="35" t="s">
        <v>1548</v>
      </c>
      <c r="E317" s="58">
        <v>6419.8</v>
      </c>
      <c r="F317" s="55">
        <v>4</v>
      </c>
      <c r="G317" s="77"/>
      <c r="H317" s="76"/>
    </row>
    <row r="318" spans="1:10" x14ac:dyDescent="0.25">
      <c r="A318" s="64">
        <f t="shared" si="11"/>
        <v>43956</v>
      </c>
      <c r="B318" s="64">
        <v>43956</v>
      </c>
      <c r="C318" s="14" t="s">
        <v>155</v>
      </c>
      <c r="D318" s="35" t="s">
        <v>1549</v>
      </c>
      <c r="E318" s="58">
        <v>1544.62</v>
      </c>
      <c r="F318" s="55">
        <v>11</v>
      </c>
      <c r="G318" s="77"/>
      <c r="H318" s="76"/>
    </row>
    <row r="319" spans="1:10" x14ac:dyDescent="0.25">
      <c r="A319" s="64">
        <f t="shared" si="11"/>
        <v>44625</v>
      </c>
      <c r="B319" s="64">
        <v>44625</v>
      </c>
      <c r="C319" s="14" t="s">
        <v>156</v>
      </c>
      <c r="D319" s="35" t="s">
        <v>2770</v>
      </c>
      <c r="E319" s="58">
        <v>12676.32</v>
      </c>
      <c r="F319" s="55">
        <v>144</v>
      </c>
      <c r="G319" s="77"/>
      <c r="H319" s="76"/>
    </row>
    <row r="320" spans="1:10" x14ac:dyDescent="0.25">
      <c r="A320" s="64">
        <f t="shared" si="11"/>
        <v>44625</v>
      </c>
      <c r="B320" s="64">
        <v>44625</v>
      </c>
      <c r="C320" s="14" t="s">
        <v>157</v>
      </c>
      <c r="D320" s="35" t="s">
        <v>2771</v>
      </c>
      <c r="E320" s="58">
        <v>40600</v>
      </c>
      <c r="F320" s="55">
        <v>1000</v>
      </c>
      <c r="G320" s="77"/>
      <c r="H320" s="76"/>
    </row>
    <row r="321" spans="1:8" x14ac:dyDescent="0.25">
      <c r="A321" s="64">
        <f t="shared" si="11"/>
        <v>44625</v>
      </c>
      <c r="B321" s="64">
        <v>44625</v>
      </c>
      <c r="C321" s="14" t="s">
        <v>158</v>
      </c>
      <c r="D321" s="35" t="s">
        <v>1550</v>
      </c>
      <c r="E321" s="58">
        <v>1764.1000000000001</v>
      </c>
      <c r="F321" s="55">
        <v>23</v>
      </c>
      <c r="G321" s="77"/>
      <c r="H321" s="76"/>
    </row>
    <row r="322" spans="1:8" x14ac:dyDescent="0.25">
      <c r="A322" s="64">
        <f t="shared" si="11"/>
        <v>44625</v>
      </c>
      <c r="B322" s="64">
        <v>44625</v>
      </c>
      <c r="C322" s="14" t="s">
        <v>159</v>
      </c>
      <c r="D322" s="35" t="s">
        <v>1551</v>
      </c>
      <c r="E322" s="58">
        <v>720</v>
      </c>
      <c r="F322" s="55">
        <v>12</v>
      </c>
      <c r="G322" s="77"/>
      <c r="H322" s="76"/>
    </row>
    <row r="323" spans="1:8" x14ac:dyDescent="0.25">
      <c r="A323" s="64">
        <f t="shared" si="11"/>
        <v>44625</v>
      </c>
      <c r="B323" s="64">
        <v>44625</v>
      </c>
      <c r="C323" s="14" t="s">
        <v>160</v>
      </c>
      <c r="D323" s="35" t="s">
        <v>1552</v>
      </c>
      <c r="E323" s="58">
        <v>9912</v>
      </c>
      <c r="F323" s="55">
        <v>35</v>
      </c>
      <c r="G323" s="77"/>
      <c r="H323" s="76"/>
    </row>
    <row r="324" spans="1:8" x14ac:dyDescent="0.25">
      <c r="A324" s="64">
        <f t="shared" si="11"/>
        <v>44625</v>
      </c>
      <c r="B324" s="64">
        <v>44625</v>
      </c>
      <c r="C324" s="14" t="s">
        <v>161</v>
      </c>
      <c r="D324" s="35" t="s">
        <v>1553</v>
      </c>
      <c r="E324" s="58">
        <v>4316</v>
      </c>
      <c r="F324" s="55">
        <v>332</v>
      </c>
      <c r="G324" s="77"/>
      <c r="H324" s="76"/>
    </row>
    <row r="325" spans="1:8" x14ac:dyDescent="0.25">
      <c r="A325" s="64">
        <f t="shared" si="11"/>
        <v>44625</v>
      </c>
      <c r="B325" s="64">
        <v>44625</v>
      </c>
      <c r="C325" s="14" t="s">
        <v>162</v>
      </c>
      <c r="D325" s="35" t="s">
        <v>1554</v>
      </c>
      <c r="E325" s="58">
        <v>1344</v>
      </c>
      <c r="F325" s="55">
        <v>112</v>
      </c>
      <c r="G325" s="77"/>
      <c r="H325" s="76"/>
    </row>
    <row r="326" spans="1:8" x14ac:dyDescent="0.25">
      <c r="A326" s="64">
        <f t="shared" si="11"/>
        <v>44625</v>
      </c>
      <c r="B326" s="64">
        <v>44625</v>
      </c>
      <c r="C326" s="14" t="s">
        <v>163</v>
      </c>
      <c r="D326" s="35" t="s">
        <v>1555</v>
      </c>
      <c r="E326" s="58">
        <v>21402</v>
      </c>
      <c r="F326" s="55">
        <v>82</v>
      </c>
      <c r="G326" s="77"/>
      <c r="H326" s="76"/>
    </row>
    <row r="327" spans="1:8" x14ac:dyDescent="0.25">
      <c r="A327" s="64">
        <f t="shared" si="11"/>
        <v>44228</v>
      </c>
      <c r="B327" s="64">
        <v>44228</v>
      </c>
      <c r="C327" s="14" t="s">
        <v>164</v>
      </c>
      <c r="D327" s="35" t="s">
        <v>1556</v>
      </c>
      <c r="E327" s="58">
        <v>7020</v>
      </c>
      <c r="F327" s="55">
        <v>36</v>
      </c>
      <c r="G327" s="77"/>
      <c r="H327" s="76"/>
    </row>
    <row r="328" spans="1:8" x14ac:dyDescent="0.25">
      <c r="A328" s="64">
        <f t="shared" si="11"/>
        <v>44625</v>
      </c>
      <c r="B328" s="64">
        <v>44625</v>
      </c>
      <c r="C328" s="14" t="s">
        <v>165</v>
      </c>
      <c r="D328" s="35" t="s">
        <v>2772</v>
      </c>
      <c r="E328" s="58">
        <v>8050</v>
      </c>
      <c r="F328" s="55">
        <v>23</v>
      </c>
      <c r="G328" s="77"/>
      <c r="H328" s="76"/>
    </row>
    <row r="329" spans="1:8" x14ac:dyDescent="0.25">
      <c r="A329" s="65">
        <f t="shared" si="11"/>
        <v>44353</v>
      </c>
      <c r="B329" s="65">
        <v>44353</v>
      </c>
      <c r="C329" s="14" t="s">
        <v>166</v>
      </c>
      <c r="D329" s="16" t="s">
        <v>1557</v>
      </c>
      <c r="E329" s="32">
        <v>3432</v>
      </c>
      <c r="F329" s="61">
        <v>44</v>
      </c>
      <c r="G329" s="77"/>
      <c r="H329" s="76"/>
    </row>
    <row r="330" spans="1:8" x14ac:dyDescent="0.25">
      <c r="A330" s="65">
        <f t="shared" si="11"/>
        <v>44353</v>
      </c>
      <c r="B330" s="65">
        <v>44353</v>
      </c>
      <c r="C330" s="14" t="s">
        <v>167</v>
      </c>
      <c r="D330" s="16" t="s">
        <v>2773</v>
      </c>
      <c r="E330" s="32">
        <v>1997.52</v>
      </c>
      <c r="F330" s="61">
        <v>6</v>
      </c>
      <c r="G330" s="77"/>
      <c r="H330" s="76"/>
    </row>
    <row r="331" spans="1:8" x14ac:dyDescent="0.25">
      <c r="A331" s="65">
        <f t="shared" si="11"/>
        <v>44353</v>
      </c>
      <c r="B331" s="65">
        <v>44353</v>
      </c>
      <c r="C331" s="14" t="s">
        <v>168</v>
      </c>
      <c r="D331" s="16" t="s">
        <v>1558</v>
      </c>
      <c r="E331" s="32">
        <v>660.8</v>
      </c>
      <c r="F331" s="61">
        <v>2</v>
      </c>
      <c r="G331" s="77"/>
      <c r="H331" s="76"/>
    </row>
    <row r="332" spans="1:8" x14ac:dyDescent="0.25">
      <c r="A332" s="64">
        <f t="shared" si="11"/>
        <v>44625</v>
      </c>
      <c r="B332" s="64">
        <v>44625</v>
      </c>
      <c r="C332" s="14" t="s">
        <v>169</v>
      </c>
      <c r="D332" s="35" t="s">
        <v>1559</v>
      </c>
      <c r="E332" s="58">
        <v>2312.94</v>
      </c>
      <c r="F332" s="55">
        <v>7</v>
      </c>
      <c r="G332" s="77"/>
      <c r="H332" s="76"/>
    </row>
    <row r="333" spans="1:8" x14ac:dyDescent="0.25">
      <c r="A333" s="64">
        <f t="shared" si="11"/>
        <v>44228</v>
      </c>
      <c r="B333" s="64">
        <v>44228</v>
      </c>
      <c r="C333" s="14" t="s">
        <v>170</v>
      </c>
      <c r="D333" s="35" t="s">
        <v>1560</v>
      </c>
      <c r="E333" s="58">
        <v>330.42</v>
      </c>
      <c r="F333" s="55">
        <v>1</v>
      </c>
      <c r="G333" s="77"/>
      <c r="H333" s="76"/>
    </row>
    <row r="334" spans="1:8" x14ac:dyDescent="0.25">
      <c r="A334" s="64">
        <f t="shared" si="11"/>
        <v>44625</v>
      </c>
      <c r="B334" s="64">
        <v>44625</v>
      </c>
      <c r="C334" s="14" t="s">
        <v>171</v>
      </c>
      <c r="D334" s="35" t="s">
        <v>1561</v>
      </c>
      <c r="E334" s="58">
        <v>502.11</v>
      </c>
      <c r="F334" s="55">
        <v>3</v>
      </c>
      <c r="G334" s="77"/>
      <c r="H334" s="76"/>
    </row>
    <row r="335" spans="1:8" x14ac:dyDescent="0.25">
      <c r="A335" s="65">
        <f t="shared" si="11"/>
        <v>44353</v>
      </c>
      <c r="B335" s="65">
        <v>44353</v>
      </c>
      <c r="C335" s="14" t="s">
        <v>172</v>
      </c>
      <c r="D335" s="16" t="s">
        <v>1562</v>
      </c>
      <c r="E335" s="32">
        <v>3911.7</v>
      </c>
      <c r="F335" s="61">
        <v>13</v>
      </c>
      <c r="G335" s="77"/>
      <c r="H335" s="76"/>
    </row>
    <row r="336" spans="1:8" x14ac:dyDescent="0.25">
      <c r="A336" s="65">
        <f t="shared" si="11"/>
        <v>44353</v>
      </c>
      <c r="B336" s="65">
        <v>44353</v>
      </c>
      <c r="C336" s="14" t="s">
        <v>173</v>
      </c>
      <c r="D336" s="16" t="s">
        <v>389</v>
      </c>
      <c r="E336" s="32">
        <v>17452.199999999997</v>
      </c>
      <c r="F336" s="61">
        <v>58</v>
      </c>
      <c r="G336" s="77"/>
      <c r="H336" s="76"/>
    </row>
    <row r="337" spans="1:8" x14ac:dyDescent="0.25">
      <c r="A337" s="65">
        <f t="shared" si="11"/>
        <v>44353</v>
      </c>
      <c r="B337" s="65">
        <v>44353</v>
      </c>
      <c r="C337" s="14" t="s">
        <v>174</v>
      </c>
      <c r="D337" s="16" t="s">
        <v>1563</v>
      </c>
      <c r="E337" s="32">
        <v>619.5</v>
      </c>
      <c r="F337" s="61">
        <v>1</v>
      </c>
      <c r="G337" s="77"/>
      <c r="H337" s="76"/>
    </row>
    <row r="338" spans="1:8" x14ac:dyDescent="0.25">
      <c r="A338" s="65">
        <f t="shared" si="11"/>
        <v>44353</v>
      </c>
      <c r="B338" s="65">
        <v>44353</v>
      </c>
      <c r="C338" s="14" t="s">
        <v>175</v>
      </c>
      <c r="D338" s="16" t="s">
        <v>1564</v>
      </c>
      <c r="E338" s="32">
        <v>5451.6</v>
      </c>
      <c r="F338" s="61">
        <v>2</v>
      </c>
      <c r="G338" s="77"/>
      <c r="H338" s="76"/>
    </row>
    <row r="339" spans="1:8" x14ac:dyDescent="0.25">
      <c r="A339" s="65">
        <f t="shared" si="11"/>
        <v>44353</v>
      </c>
      <c r="B339" s="65">
        <v>44353</v>
      </c>
      <c r="C339" s="14" t="s">
        <v>176</v>
      </c>
      <c r="D339" s="16" t="s">
        <v>1565</v>
      </c>
      <c r="E339" s="32">
        <v>4130</v>
      </c>
      <c r="F339" s="61">
        <v>14</v>
      </c>
      <c r="G339" s="77"/>
      <c r="H339" s="76"/>
    </row>
    <row r="340" spans="1:8" x14ac:dyDescent="0.25">
      <c r="A340" s="65">
        <f t="shared" si="11"/>
        <v>44353</v>
      </c>
      <c r="B340" s="65">
        <v>44353</v>
      </c>
      <c r="C340" s="14" t="s">
        <v>177</v>
      </c>
      <c r="D340" s="16" t="s">
        <v>1566</v>
      </c>
      <c r="E340" s="32">
        <v>6832.2000000000007</v>
      </c>
      <c r="F340" s="61">
        <v>5</v>
      </c>
      <c r="G340" s="77"/>
      <c r="H340" s="76"/>
    </row>
    <row r="341" spans="1:8" x14ac:dyDescent="0.25">
      <c r="A341" s="64">
        <f t="shared" si="10"/>
        <v>44228</v>
      </c>
      <c r="B341" s="64">
        <v>44228</v>
      </c>
      <c r="C341" s="14" t="s">
        <v>178</v>
      </c>
      <c r="D341" s="35" t="s">
        <v>1566</v>
      </c>
      <c r="E341" s="32">
        <v>6832.2000000000007</v>
      </c>
      <c r="F341" s="55">
        <v>5</v>
      </c>
      <c r="G341" s="77"/>
      <c r="H341" s="76"/>
    </row>
    <row r="342" spans="1:8" x14ac:dyDescent="0.25">
      <c r="A342" s="64">
        <f t="shared" si="10"/>
        <v>44625</v>
      </c>
      <c r="B342" s="64">
        <v>44625</v>
      </c>
      <c r="C342" s="14" t="s">
        <v>179</v>
      </c>
      <c r="D342" s="35" t="s">
        <v>1567</v>
      </c>
      <c r="E342" s="58">
        <v>9086</v>
      </c>
      <c r="F342" s="55">
        <v>11</v>
      </c>
      <c r="G342" s="77"/>
      <c r="H342" s="76"/>
    </row>
    <row r="343" spans="1:8" x14ac:dyDescent="0.25">
      <c r="A343" s="64">
        <f t="shared" si="10"/>
        <v>44625</v>
      </c>
      <c r="B343" s="64">
        <v>44625</v>
      </c>
      <c r="C343" s="14" t="s">
        <v>180</v>
      </c>
      <c r="D343" s="35" t="s">
        <v>1568</v>
      </c>
      <c r="E343" s="58">
        <v>8260</v>
      </c>
      <c r="F343" s="55">
        <v>10</v>
      </c>
      <c r="G343" s="77"/>
      <c r="H343" s="76"/>
    </row>
    <row r="344" spans="1:8" x14ac:dyDescent="0.25">
      <c r="A344" s="64">
        <f t="shared" si="10"/>
        <v>44625</v>
      </c>
      <c r="B344" s="64">
        <v>44625</v>
      </c>
      <c r="C344" s="14" t="s">
        <v>181</v>
      </c>
      <c r="D344" s="35" t="s">
        <v>1569</v>
      </c>
      <c r="E344" s="58">
        <v>5170</v>
      </c>
      <c r="F344" s="55">
        <v>11</v>
      </c>
      <c r="G344" s="77"/>
      <c r="H344" s="76"/>
    </row>
    <row r="345" spans="1:8" x14ac:dyDescent="0.25">
      <c r="A345" s="64">
        <f t="shared" si="10"/>
        <v>44625</v>
      </c>
      <c r="B345" s="64">
        <v>44625</v>
      </c>
      <c r="C345" s="14" t="s">
        <v>182</v>
      </c>
      <c r="D345" s="35" t="s">
        <v>1570</v>
      </c>
      <c r="E345" s="58">
        <v>826</v>
      </c>
      <c r="F345" s="55">
        <v>1</v>
      </c>
      <c r="G345" s="77"/>
      <c r="H345" s="76"/>
    </row>
    <row r="346" spans="1:8" x14ac:dyDescent="0.25">
      <c r="A346" s="64">
        <f t="shared" si="10"/>
        <v>44228</v>
      </c>
      <c r="B346" s="64">
        <v>44228</v>
      </c>
      <c r="C346" s="14" t="s">
        <v>183</v>
      </c>
      <c r="D346" s="35" t="s">
        <v>1571</v>
      </c>
      <c r="E346" s="58">
        <v>14042</v>
      </c>
      <c r="F346" s="55">
        <v>17</v>
      </c>
      <c r="G346" s="77"/>
      <c r="H346" s="76"/>
    </row>
    <row r="347" spans="1:8" x14ac:dyDescent="0.25">
      <c r="A347" s="64">
        <f t="shared" si="10"/>
        <v>43956</v>
      </c>
      <c r="B347" s="64">
        <v>43956</v>
      </c>
      <c r="C347" s="14" t="s">
        <v>184</v>
      </c>
      <c r="D347" s="35" t="s">
        <v>1572</v>
      </c>
      <c r="E347" s="58">
        <v>7612.5</v>
      </c>
      <c r="F347" s="55">
        <v>29</v>
      </c>
      <c r="G347" s="77"/>
      <c r="H347" s="76"/>
    </row>
    <row r="348" spans="1:8" x14ac:dyDescent="0.25">
      <c r="A348" s="64">
        <f t="shared" si="10"/>
        <v>44625</v>
      </c>
      <c r="B348" s="64">
        <v>44625</v>
      </c>
      <c r="C348" s="14" t="s">
        <v>185</v>
      </c>
      <c r="D348" s="35" t="s">
        <v>1573</v>
      </c>
      <c r="E348" s="58">
        <v>3432</v>
      </c>
      <c r="F348" s="55">
        <v>132</v>
      </c>
      <c r="G348" s="77"/>
      <c r="H348" s="76"/>
    </row>
    <row r="349" spans="1:8" x14ac:dyDescent="0.25">
      <c r="A349" s="64">
        <f t="shared" si="10"/>
        <v>44625</v>
      </c>
      <c r="B349" s="64">
        <v>44625</v>
      </c>
      <c r="C349" s="14" t="s">
        <v>186</v>
      </c>
      <c r="D349" s="35" t="s">
        <v>1574</v>
      </c>
      <c r="E349" s="58">
        <v>4332</v>
      </c>
      <c r="F349" s="55">
        <v>600</v>
      </c>
      <c r="G349" s="77"/>
      <c r="H349" s="76"/>
    </row>
    <row r="350" spans="1:8" x14ac:dyDescent="0.25">
      <c r="A350" s="64">
        <f t="shared" si="10"/>
        <v>44625</v>
      </c>
      <c r="B350" s="64">
        <v>44625</v>
      </c>
      <c r="C350" s="14" t="s">
        <v>187</v>
      </c>
      <c r="D350" s="35" t="s">
        <v>1575</v>
      </c>
      <c r="E350" s="58">
        <v>15818.04</v>
      </c>
      <c r="F350" s="55">
        <v>84</v>
      </c>
      <c r="G350" s="77"/>
      <c r="H350" s="76"/>
    </row>
    <row r="351" spans="1:8" x14ac:dyDescent="0.25">
      <c r="A351" s="64">
        <f t="shared" si="10"/>
        <v>44625</v>
      </c>
      <c r="B351" s="64">
        <v>44625</v>
      </c>
      <c r="C351" s="14" t="s">
        <v>188</v>
      </c>
      <c r="D351" s="35" t="s">
        <v>1576</v>
      </c>
      <c r="E351" s="58">
        <v>20023.25</v>
      </c>
      <c r="F351" s="55">
        <v>25</v>
      </c>
      <c r="G351" s="77"/>
      <c r="H351" s="76"/>
    </row>
    <row r="352" spans="1:8" x14ac:dyDescent="0.25">
      <c r="A352" s="64">
        <f t="shared" si="10"/>
        <v>44625</v>
      </c>
      <c r="B352" s="64">
        <v>44625</v>
      </c>
      <c r="C352" s="14" t="s">
        <v>189</v>
      </c>
      <c r="D352" s="35" t="s">
        <v>1577</v>
      </c>
      <c r="E352" s="58">
        <v>46728</v>
      </c>
      <c r="F352" s="55">
        <v>400</v>
      </c>
      <c r="G352" s="77"/>
      <c r="H352" s="76"/>
    </row>
    <row r="353" spans="1:8" x14ac:dyDescent="0.25">
      <c r="A353" s="64">
        <f t="shared" si="10"/>
        <v>44625</v>
      </c>
      <c r="B353" s="64">
        <v>44625</v>
      </c>
      <c r="C353" s="14" t="s">
        <v>190</v>
      </c>
      <c r="D353" s="35" t="s">
        <v>1578</v>
      </c>
      <c r="E353" s="58">
        <v>2568.75</v>
      </c>
      <c r="F353" s="55">
        <v>75</v>
      </c>
      <c r="G353" s="77"/>
      <c r="H353" s="76"/>
    </row>
    <row r="354" spans="1:8" x14ac:dyDescent="0.25">
      <c r="A354" s="64">
        <f t="shared" si="10"/>
        <v>44625</v>
      </c>
      <c r="B354" s="64">
        <v>44625</v>
      </c>
      <c r="C354" s="14" t="s">
        <v>191</v>
      </c>
      <c r="D354" s="35" t="s">
        <v>1579</v>
      </c>
      <c r="E354" s="58">
        <v>12083.199999999999</v>
      </c>
      <c r="F354" s="55">
        <v>20</v>
      </c>
      <c r="G354" s="77"/>
      <c r="H354" s="76"/>
    </row>
    <row r="355" spans="1:8" x14ac:dyDescent="0.25">
      <c r="A355" s="64">
        <f t="shared" si="10"/>
        <v>44625</v>
      </c>
      <c r="B355" s="64">
        <v>44625</v>
      </c>
      <c r="C355" s="14" t="s">
        <v>192</v>
      </c>
      <c r="D355" s="35" t="s">
        <v>1580</v>
      </c>
      <c r="E355" s="58">
        <v>11000</v>
      </c>
      <c r="F355" s="55">
        <v>200</v>
      </c>
      <c r="G355" s="77"/>
      <c r="H355" s="76"/>
    </row>
    <row r="356" spans="1:8" x14ac:dyDescent="0.25">
      <c r="A356" s="64">
        <f t="shared" si="10"/>
        <v>44228</v>
      </c>
      <c r="B356" s="64">
        <v>44228</v>
      </c>
      <c r="C356" s="14" t="s">
        <v>193</v>
      </c>
      <c r="D356" s="35" t="s">
        <v>1581</v>
      </c>
      <c r="E356" s="58">
        <v>7400</v>
      </c>
      <c r="F356" s="55">
        <v>200</v>
      </c>
      <c r="G356" s="77"/>
      <c r="H356" s="76"/>
    </row>
    <row r="357" spans="1:8" x14ac:dyDescent="0.25">
      <c r="A357" s="64">
        <f t="shared" si="10"/>
        <v>44625</v>
      </c>
      <c r="B357" s="64">
        <v>44625</v>
      </c>
      <c r="C357" s="14" t="s">
        <v>194</v>
      </c>
      <c r="D357" s="35" t="s">
        <v>1582</v>
      </c>
      <c r="E357" s="58">
        <v>24000</v>
      </c>
      <c r="F357" s="55">
        <v>100</v>
      </c>
      <c r="G357" s="77"/>
      <c r="H357" s="76"/>
    </row>
    <row r="358" spans="1:8" x14ac:dyDescent="0.25">
      <c r="A358" s="65">
        <f t="shared" si="10"/>
        <v>44353</v>
      </c>
      <c r="B358" s="65">
        <v>44353</v>
      </c>
      <c r="C358" s="14" t="s">
        <v>195</v>
      </c>
      <c r="D358" s="16" t="s">
        <v>1583</v>
      </c>
      <c r="E358" s="32">
        <v>19200</v>
      </c>
      <c r="F358" s="61">
        <v>400</v>
      </c>
      <c r="G358" s="77"/>
      <c r="H358" s="76"/>
    </row>
    <row r="359" spans="1:8" x14ac:dyDescent="0.25">
      <c r="A359" s="64">
        <f t="shared" si="10"/>
        <v>44625</v>
      </c>
      <c r="B359" s="64">
        <v>44625</v>
      </c>
      <c r="C359" s="14" t="s">
        <v>196</v>
      </c>
      <c r="D359" s="35" t="s">
        <v>1584</v>
      </c>
      <c r="E359" s="58">
        <v>22800</v>
      </c>
      <c r="F359" s="55">
        <v>40</v>
      </c>
      <c r="G359" s="77"/>
      <c r="H359" s="76"/>
    </row>
    <row r="360" spans="1:8" x14ac:dyDescent="0.25">
      <c r="A360" s="64">
        <f t="shared" si="10"/>
        <v>44228</v>
      </c>
      <c r="B360" s="64">
        <v>44228</v>
      </c>
      <c r="C360" s="14" t="s">
        <v>197</v>
      </c>
      <c r="D360" s="35" t="s">
        <v>2774</v>
      </c>
      <c r="E360" s="58">
        <v>870.26</v>
      </c>
      <c r="F360" s="55">
        <v>2</v>
      </c>
      <c r="G360" s="77"/>
      <c r="H360" s="76"/>
    </row>
    <row r="361" spans="1:8" x14ac:dyDescent="0.25">
      <c r="A361" s="64">
        <f t="shared" si="10"/>
        <v>44625</v>
      </c>
      <c r="B361" s="64">
        <v>44625</v>
      </c>
      <c r="C361" s="14" t="s">
        <v>198</v>
      </c>
      <c r="D361" s="35" t="s">
        <v>1585</v>
      </c>
      <c r="E361" s="58">
        <v>932.22</v>
      </c>
      <c r="F361" s="55">
        <v>9</v>
      </c>
      <c r="G361" s="77"/>
      <c r="H361" s="76"/>
    </row>
    <row r="362" spans="1:8" x14ac:dyDescent="0.25">
      <c r="A362" s="65">
        <f t="shared" si="10"/>
        <v>44625</v>
      </c>
      <c r="B362" s="64">
        <v>44625</v>
      </c>
      <c r="C362" s="14" t="s">
        <v>199</v>
      </c>
      <c r="D362" s="16" t="s">
        <v>1586</v>
      </c>
      <c r="E362" s="32">
        <v>16160</v>
      </c>
      <c r="F362" s="61">
        <v>16</v>
      </c>
      <c r="G362" s="77"/>
      <c r="H362" s="76"/>
    </row>
    <row r="363" spans="1:8" x14ac:dyDescent="0.25">
      <c r="A363" s="65">
        <f t="shared" si="10"/>
        <v>44625</v>
      </c>
      <c r="B363" s="64">
        <v>44625</v>
      </c>
      <c r="C363" s="14" t="s">
        <v>200</v>
      </c>
      <c r="D363" s="16" t="s">
        <v>1587</v>
      </c>
      <c r="E363" s="32">
        <v>2100</v>
      </c>
      <c r="F363" s="61">
        <v>30</v>
      </c>
      <c r="G363" s="77"/>
      <c r="H363" s="76"/>
    </row>
    <row r="364" spans="1:8" x14ac:dyDescent="0.25">
      <c r="A364" s="65">
        <f t="shared" si="10"/>
        <v>44625</v>
      </c>
      <c r="B364" s="64">
        <v>44625</v>
      </c>
      <c r="C364" s="14" t="s">
        <v>201</v>
      </c>
      <c r="D364" s="16" t="s">
        <v>1588</v>
      </c>
      <c r="E364" s="32">
        <v>3120</v>
      </c>
      <c r="F364" s="61">
        <v>48</v>
      </c>
      <c r="G364" s="77"/>
      <c r="H364" s="76"/>
    </row>
    <row r="365" spans="1:8" x14ac:dyDescent="0.25">
      <c r="A365" s="65">
        <f t="shared" si="10"/>
        <v>44625</v>
      </c>
      <c r="B365" s="64">
        <v>44625</v>
      </c>
      <c r="C365" s="14" t="s">
        <v>202</v>
      </c>
      <c r="D365" s="16" t="s">
        <v>1589</v>
      </c>
      <c r="E365" s="32">
        <v>8400</v>
      </c>
      <c r="F365" s="61">
        <v>200</v>
      </c>
      <c r="G365" s="77"/>
      <c r="H365" s="76"/>
    </row>
    <row r="366" spans="1:8" x14ac:dyDescent="0.25">
      <c r="A366" s="65">
        <f t="shared" si="10"/>
        <v>44353</v>
      </c>
      <c r="B366" s="65">
        <v>44353</v>
      </c>
      <c r="C366" s="14" t="s">
        <v>203</v>
      </c>
      <c r="D366" s="16" t="s">
        <v>1590</v>
      </c>
      <c r="E366" s="32">
        <v>6467.58</v>
      </c>
      <c r="F366" s="61">
        <v>58</v>
      </c>
      <c r="G366" s="77"/>
      <c r="H366" s="76"/>
    </row>
    <row r="367" spans="1:8" x14ac:dyDescent="0.25">
      <c r="A367" s="65">
        <f t="shared" si="10"/>
        <v>44353</v>
      </c>
      <c r="B367" s="65">
        <v>44353</v>
      </c>
      <c r="C367" s="14" t="s">
        <v>208</v>
      </c>
      <c r="D367" s="16" t="s">
        <v>1590</v>
      </c>
      <c r="E367" s="32">
        <v>176.02</v>
      </c>
      <c r="F367" s="61">
        <v>1</v>
      </c>
      <c r="G367" s="77"/>
      <c r="H367" s="76"/>
    </row>
    <row r="368" spans="1:8" x14ac:dyDescent="0.25">
      <c r="A368" s="65">
        <f t="shared" si="10"/>
        <v>44353</v>
      </c>
      <c r="B368" s="65">
        <v>44353</v>
      </c>
      <c r="C368" s="14" t="s">
        <v>209</v>
      </c>
      <c r="D368" s="16" t="s">
        <v>1590</v>
      </c>
      <c r="E368" s="32">
        <v>2464.2800000000002</v>
      </c>
      <c r="F368" s="61">
        <v>14</v>
      </c>
      <c r="G368" s="77"/>
      <c r="H368" s="76"/>
    </row>
    <row r="369" spans="1:8" x14ac:dyDescent="0.25">
      <c r="A369" s="65">
        <f t="shared" si="10"/>
        <v>44353</v>
      </c>
      <c r="B369" s="65">
        <v>44353</v>
      </c>
      <c r="C369" s="14" t="s">
        <v>210</v>
      </c>
      <c r="D369" s="16" t="s">
        <v>2775</v>
      </c>
      <c r="E369" s="32">
        <v>6159.5999999999995</v>
      </c>
      <c r="F369" s="61">
        <v>36</v>
      </c>
      <c r="G369" s="77"/>
      <c r="H369" s="76"/>
    </row>
    <row r="370" spans="1:8" x14ac:dyDescent="0.25">
      <c r="A370" s="65">
        <f t="shared" si="10"/>
        <v>44353</v>
      </c>
      <c r="B370" s="65">
        <v>44353</v>
      </c>
      <c r="C370" s="14" t="s">
        <v>211</v>
      </c>
      <c r="D370" s="16" t="s">
        <v>1591</v>
      </c>
      <c r="E370" s="32">
        <v>6003.84</v>
      </c>
      <c r="F370" s="61">
        <v>24</v>
      </c>
      <c r="G370" s="77"/>
      <c r="H370" s="76"/>
    </row>
    <row r="371" spans="1:8" x14ac:dyDescent="0.25">
      <c r="A371" s="65">
        <f t="shared" si="10"/>
        <v>44353</v>
      </c>
      <c r="B371" s="65">
        <v>44353</v>
      </c>
      <c r="C371" s="14" t="s">
        <v>212</v>
      </c>
      <c r="D371" s="16" t="s">
        <v>1592</v>
      </c>
      <c r="E371" s="32">
        <v>1474.4099999999999</v>
      </c>
      <c r="F371" s="61">
        <v>7</v>
      </c>
      <c r="G371" s="77"/>
      <c r="H371" s="76"/>
    </row>
    <row r="372" spans="1:8" x14ac:dyDescent="0.25">
      <c r="A372" s="65">
        <f t="shared" si="10"/>
        <v>44353</v>
      </c>
      <c r="B372" s="65">
        <v>44353</v>
      </c>
      <c r="C372" s="14" t="s">
        <v>213</v>
      </c>
      <c r="D372" s="16" t="s">
        <v>2776</v>
      </c>
      <c r="E372" s="32">
        <v>18956.7</v>
      </c>
      <c r="F372" s="61">
        <v>27</v>
      </c>
      <c r="G372" s="77"/>
      <c r="H372" s="76"/>
    </row>
    <row r="373" spans="1:8" x14ac:dyDescent="0.25">
      <c r="A373" s="65">
        <f t="shared" si="10"/>
        <v>44353</v>
      </c>
      <c r="B373" s="65">
        <v>44353</v>
      </c>
      <c r="C373" s="14" t="s">
        <v>214</v>
      </c>
      <c r="D373" s="16" t="s">
        <v>1593</v>
      </c>
      <c r="E373" s="32">
        <v>400</v>
      </c>
      <c r="F373" s="61">
        <v>20</v>
      </c>
      <c r="G373" s="77"/>
      <c r="H373" s="76"/>
    </row>
    <row r="374" spans="1:8" x14ac:dyDescent="0.25">
      <c r="A374" s="65">
        <f t="shared" si="10"/>
        <v>44353</v>
      </c>
      <c r="B374" s="65">
        <v>44353</v>
      </c>
      <c r="C374" s="14" t="s">
        <v>215</v>
      </c>
      <c r="D374" s="16" t="s">
        <v>1594</v>
      </c>
      <c r="E374" s="32">
        <v>30933.63</v>
      </c>
      <c r="F374" s="61">
        <v>91</v>
      </c>
      <c r="G374" s="77"/>
      <c r="H374" s="76"/>
    </row>
    <row r="375" spans="1:8" x14ac:dyDescent="0.25">
      <c r="A375" s="65">
        <f t="shared" si="10"/>
        <v>44353</v>
      </c>
      <c r="B375" s="65">
        <v>44353</v>
      </c>
      <c r="C375" s="14" t="s">
        <v>216</v>
      </c>
      <c r="D375" s="16" t="s">
        <v>1595</v>
      </c>
      <c r="E375" s="32">
        <v>21000</v>
      </c>
      <c r="F375" s="61">
        <v>120</v>
      </c>
      <c r="G375" s="77"/>
      <c r="H375" s="76"/>
    </row>
    <row r="376" spans="1:8" x14ac:dyDescent="0.25">
      <c r="A376" s="64">
        <f t="shared" si="10"/>
        <v>44625</v>
      </c>
      <c r="B376" s="64">
        <v>44625</v>
      </c>
      <c r="C376" s="14" t="s">
        <v>217</v>
      </c>
      <c r="D376" s="35" t="s">
        <v>1596</v>
      </c>
      <c r="E376" s="58">
        <v>18900</v>
      </c>
      <c r="F376" s="55">
        <v>108</v>
      </c>
      <c r="G376" s="77"/>
      <c r="H376" s="76"/>
    </row>
    <row r="377" spans="1:8" x14ac:dyDescent="0.25">
      <c r="A377" s="64">
        <f t="shared" si="10"/>
        <v>44228</v>
      </c>
      <c r="B377" s="64">
        <v>44228</v>
      </c>
      <c r="C377" s="14" t="s">
        <v>218</v>
      </c>
      <c r="D377" s="35" t="s">
        <v>1597</v>
      </c>
      <c r="E377" s="58">
        <v>45276</v>
      </c>
      <c r="F377" s="55">
        <v>1176</v>
      </c>
      <c r="G377" s="77"/>
      <c r="H377" s="76"/>
    </row>
    <row r="378" spans="1:8" x14ac:dyDescent="0.25">
      <c r="A378" s="64">
        <f t="shared" si="10"/>
        <v>44625</v>
      </c>
      <c r="B378" s="64">
        <v>44625</v>
      </c>
      <c r="C378" s="14" t="s">
        <v>219</v>
      </c>
      <c r="D378" s="35" t="s">
        <v>1598</v>
      </c>
      <c r="E378" s="58">
        <v>19351.2</v>
      </c>
      <c r="F378" s="55">
        <v>12</v>
      </c>
      <c r="G378" s="77"/>
      <c r="H378" s="76"/>
    </row>
    <row r="379" spans="1:8" x14ac:dyDescent="0.25">
      <c r="A379" s="65">
        <f t="shared" si="10"/>
        <v>44353</v>
      </c>
      <c r="B379" s="65">
        <v>44353</v>
      </c>
      <c r="C379" s="14" t="s">
        <v>220</v>
      </c>
      <c r="D379" s="16" t="s">
        <v>1598</v>
      </c>
      <c r="E379" s="32">
        <v>6772.92</v>
      </c>
      <c r="F379" s="61">
        <v>84</v>
      </c>
      <c r="G379" s="77"/>
      <c r="H379" s="76"/>
    </row>
    <row r="380" spans="1:8" x14ac:dyDescent="0.25">
      <c r="A380" s="65">
        <f t="shared" si="10"/>
        <v>44353</v>
      </c>
      <c r="B380" s="65">
        <v>44353</v>
      </c>
      <c r="C380" s="14" t="s">
        <v>221</v>
      </c>
      <c r="D380" s="16" t="s">
        <v>1599</v>
      </c>
      <c r="E380" s="32">
        <v>10160.01</v>
      </c>
      <c r="F380" s="61">
        <v>63</v>
      </c>
      <c r="G380" s="77"/>
      <c r="H380" s="76"/>
    </row>
    <row r="381" spans="1:8" x14ac:dyDescent="0.25">
      <c r="A381" s="64">
        <f>+B381</f>
        <v>44625</v>
      </c>
      <c r="B381" s="64">
        <v>44625</v>
      </c>
      <c r="C381" s="14" t="s">
        <v>222</v>
      </c>
      <c r="D381" s="35" t="s">
        <v>1600</v>
      </c>
      <c r="E381" s="32">
        <v>2341.6</v>
      </c>
      <c r="F381" s="55">
        <v>80</v>
      </c>
      <c r="G381" s="77"/>
      <c r="H381" s="76"/>
    </row>
    <row r="382" spans="1:8" x14ac:dyDescent="0.25">
      <c r="A382" s="64">
        <f t="shared" ref="A382:A401" si="12">+B382</f>
        <v>44625</v>
      </c>
      <c r="B382" s="64">
        <v>44625</v>
      </c>
      <c r="C382" s="14" t="s">
        <v>223</v>
      </c>
      <c r="D382" s="35" t="s">
        <v>1601</v>
      </c>
      <c r="E382" s="32">
        <v>7967.4</v>
      </c>
      <c r="F382" s="55">
        <v>60</v>
      </c>
      <c r="G382" s="77"/>
      <c r="H382" s="76"/>
    </row>
    <row r="383" spans="1:8" x14ac:dyDescent="0.25">
      <c r="A383" s="64">
        <f t="shared" si="12"/>
        <v>44228</v>
      </c>
      <c r="B383" s="64">
        <v>44228</v>
      </c>
      <c r="C383" s="14" t="s">
        <v>224</v>
      </c>
      <c r="D383" s="35" t="s">
        <v>2777</v>
      </c>
      <c r="E383" s="32">
        <v>60378.12</v>
      </c>
      <c r="F383" s="55">
        <v>269</v>
      </c>
      <c r="G383" s="77"/>
      <c r="H383" s="76"/>
    </row>
    <row r="384" spans="1:8" x14ac:dyDescent="0.25">
      <c r="A384" s="64">
        <f t="shared" si="12"/>
        <v>44625</v>
      </c>
      <c r="B384" s="64">
        <v>44625</v>
      </c>
      <c r="C384" s="14" t="s">
        <v>225</v>
      </c>
      <c r="D384" s="35" t="s">
        <v>2778</v>
      </c>
      <c r="E384" s="58">
        <v>5588.44</v>
      </c>
      <c r="F384" s="55">
        <v>52</v>
      </c>
      <c r="G384" s="77"/>
      <c r="H384" s="76"/>
    </row>
    <row r="385" spans="1:8" x14ac:dyDescent="0.25">
      <c r="A385" s="64">
        <f t="shared" si="12"/>
        <v>44625</v>
      </c>
      <c r="B385" s="64">
        <v>44625</v>
      </c>
      <c r="C385" s="14" t="s">
        <v>226</v>
      </c>
      <c r="D385" s="35" t="s">
        <v>2778</v>
      </c>
      <c r="E385" s="58">
        <v>45196.2</v>
      </c>
      <c r="F385" s="55">
        <v>340</v>
      </c>
      <c r="G385" s="77"/>
      <c r="H385" s="76"/>
    </row>
    <row r="386" spans="1:8" x14ac:dyDescent="0.25">
      <c r="A386" s="64">
        <f t="shared" si="12"/>
        <v>44625</v>
      </c>
      <c r="B386" s="64">
        <v>44625</v>
      </c>
      <c r="C386" s="14" t="s">
        <v>227</v>
      </c>
      <c r="D386" s="35" t="s">
        <v>2779</v>
      </c>
      <c r="E386" s="58">
        <v>147093.76000000001</v>
      </c>
      <c r="F386" s="55">
        <v>992</v>
      </c>
      <c r="G386" s="77"/>
      <c r="H386" s="76"/>
    </row>
    <row r="387" spans="1:8" x14ac:dyDescent="0.25">
      <c r="A387" s="64">
        <f t="shared" si="12"/>
        <v>44625</v>
      </c>
      <c r="B387" s="64">
        <v>44625</v>
      </c>
      <c r="C387" s="14" t="s">
        <v>228</v>
      </c>
      <c r="D387" s="35" t="s">
        <v>1602</v>
      </c>
      <c r="E387" s="58">
        <v>23088</v>
      </c>
      <c r="F387" s="55">
        <v>52</v>
      </c>
      <c r="G387" s="77"/>
      <c r="H387" s="76"/>
    </row>
    <row r="388" spans="1:8" x14ac:dyDescent="0.25">
      <c r="A388" s="64">
        <f t="shared" si="12"/>
        <v>44228</v>
      </c>
      <c r="B388" s="64">
        <v>44228</v>
      </c>
      <c r="C388" s="14" t="s">
        <v>229</v>
      </c>
      <c r="D388" s="35" t="s">
        <v>1603</v>
      </c>
      <c r="E388" s="58">
        <v>7900.1</v>
      </c>
      <c r="F388" s="55">
        <v>13</v>
      </c>
      <c r="G388" s="77"/>
      <c r="H388" s="76"/>
    </row>
    <row r="389" spans="1:8" x14ac:dyDescent="0.25">
      <c r="A389" s="64">
        <f t="shared" si="12"/>
        <v>43956</v>
      </c>
      <c r="B389" s="64">
        <v>43956</v>
      </c>
      <c r="C389" s="14" t="s">
        <v>230</v>
      </c>
      <c r="D389" s="35" t="s">
        <v>1604</v>
      </c>
      <c r="E389" s="58">
        <v>2126.9500000000003</v>
      </c>
      <c r="F389" s="55">
        <v>7</v>
      </c>
      <c r="G389" s="77"/>
      <c r="H389" s="76"/>
    </row>
    <row r="390" spans="1:8" x14ac:dyDescent="0.25">
      <c r="A390" s="64">
        <f t="shared" si="12"/>
        <v>44625</v>
      </c>
      <c r="B390" s="64">
        <v>44625</v>
      </c>
      <c r="C390" s="14" t="s">
        <v>231</v>
      </c>
      <c r="D390" s="35" t="s">
        <v>1605</v>
      </c>
      <c r="E390" s="58">
        <v>1100</v>
      </c>
      <c r="F390" s="55">
        <v>2</v>
      </c>
      <c r="G390" s="77"/>
      <c r="H390" s="76"/>
    </row>
    <row r="391" spans="1:8" x14ac:dyDescent="0.25">
      <c r="A391" s="64">
        <f t="shared" si="12"/>
        <v>44625</v>
      </c>
      <c r="B391" s="64">
        <v>44625</v>
      </c>
      <c r="C391" s="14" t="s">
        <v>232</v>
      </c>
      <c r="D391" s="35" t="s">
        <v>1606</v>
      </c>
      <c r="E391" s="58">
        <v>412.5</v>
      </c>
      <c r="F391" s="55">
        <v>6</v>
      </c>
      <c r="G391" s="77"/>
      <c r="H391" s="76"/>
    </row>
    <row r="392" spans="1:8" x14ac:dyDescent="0.25">
      <c r="A392" s="64">
        <f t="shared" si="12"/>
        <v>44625</v>
      </c>
      <c r="B392" s="64">
        <v>44625</v>
      </c>
      <c r="C392" s="14" t="s">
        <v>233</v>
      </c>
      <c r="D392" s="35" t="s">
        <v>1607</v>
      </c>
      <c r="E392" s="58">
        <v>4100</v>
      </c>
      <c r="F392" s="55">
        <v>41</v>
      </c>
      <c r="G392" s="77"/>
      <c r="H392" s="76"/>
    </row>
    <row r="393" spans="1:8" x14ac:dyDescent="0.25">
      <c r="A393" s="64">
        <f t="shared" si="12"/>
        <v>44625</v>
      </c>
      <c r="B393" s="64">
        <v>44625</v>
      </c>
      <c r="C393" s="14" t="s">
        <v>234</v>
      </c>
      <c r="D393" s="35" t="s">
        <v>1608</v>
      </c>
      <c r="E393" s="58">
        <v>4720</v>
      </c>
      <c r="F393" s="55">
        <v>5</v>
      </c>
      <c r="G393" s="77"/>
      <c r="H393" s="76"/>
    </row>
    <row r="394" spans="1:8" x14ac:dyDescent="0.25">
      <c r="A394" s="64">
        <f t="shared" si="12"/>
        <v>44625</v>
      </c>
      <c r="B394" s="64">
        <v>44625</v>
      </c>
      <c r="C394" s="14" t="s">
        <v>235</v>
      </c>
      <c r="D394" s="35" t="s">
        <v>1609</v>
      </c>
      <c r="E394" s="58">
        <v>22750</v>
      </c>
      <c r="F394" s="55">
        <v>130</v>
      </c>
      <c r="G394" s="77"/>
      <c r="H394" s="76"/>
    </row>
    <row r="395" spans="1:8" x14ac:dyDescent="0.25">
      <c r="A395" s="64">
        <f t="shared" si="12"/>
        <v>44625</v>
      </c>
      <c r="B395" s="64">
        <v>44625</v>
      </c>
      <c r="C395" s="14" t="s">
        <v>236</v>
      </c>
      <c r="D395" s="35" t="s">
        <v>1610</v>
      </c>
      <c r="E395" s="58">
        <v>1100</v>
      </c>
      <c r="F395" s="55">
        <v>5</v>
      </c>
      <c r="G395" s="77"/>
      <c r="H395" s="76"/>
    </row>
    <row r="396" spans="1:8" x14ac:dyDescent="0.25">
      <c r="A396" s="64">
        <f t="shared" si="12"/>
        <v>44625</v>
      </c>
      <c r="B396" s="64">
        <v>44625</v>
      </c>
      <c r="C396" s="14" t="s">
        <v>237</v>
      </c>
      <c r="D396" s="35" t="s">
        <v>1611</v>
      </c>
      <c r="E396" s="58">
        <v>1622.5</v>
      </c>
      <c r="F396" s="55">
        <v>11</v>
      </c>
      <c r="G396" s="77"/>
      <c r="H396" s="76"/>
    </row>
    <row r="397" spans="1:8" x14ac:dyDescent="0.25">
      <c r="A397" s="64">
        <f t="shared" si="12"/>
        <v>44625</v>
      </c>
      <c r="B397" s="64">
        <v>44625</v>
      </c>
      <c r="C397" s="14" t="s">
        <v>238</v>
      </c>
      <c r="D397" s="35" t="s">
        <v>1612</v>
      </c>
      <c r="E397" s="58">
        <v>9600</v>
      </c>
      <c r="F397" s="55">
        <v>48</v>
      </c>
      <c r="G397" s="77"/>
      <c r="H397" s="76"/>
    </row>
    <row r="398" spans="1:8" x14ac:dyDescent="0.25">
      <c r="A398" s="64">
        <f t="shared" si="12"/>
        <v>44228</v>
      </c>
      <c r="B398" s="64">
        <v>44228</v>
      </c>
      <c r="C398" s="14" t="s">
        <v>239</v>
      </c>
      <c r="D398" s="35" t="s">
        <v>2780</v>
      </c>
      <c r="E398" s="58">
        <v>15750</v>
      </c>
      <c r="F398" s="55">
        <v>48</v>
      </c>
      <c r="G398" s="77"/>
      <c r="H398" s="76"/>
    </row>
    <row r="399" spans="1:8" x14ac:dyDescent="0.25">
      <c r="A399" s="64">
        <f t="shared" si="12"/>
        <v>44625</v>
      </c>
      <c r="B399" s="64">
        <v>44625</v>
      </c>
      <c r="C399" s="14" t="s">
        <v>240</v>
      </c>
      <c r="D399" s="35" t="s">
        <v>1613</v>
      </c>
      <c r="E399" s="58">
        <v>5785</v>
      </c>
      <c r="F399" s="55">
        <v>26</v>
      </c>
      <c r="G399" s="77"/>
      <c r="H399" s="76"/>
    </row>
    <row r="400" spans="1:8" x14ac:dyDescent="0.25">
      <c r="A400" s="65">
        <f t="shared" si="12"/>
        <v>44353</v>
      </c>
      <c r="B400" s="65">
        <v>44353</v>
      </c>
      <c r="C400" s="14" t="s">
        <v>241</v>
      </c>
      <c r="D400" s="16" t="s">
        <v>1614</v>
      </c>
      <c r="E400" s="32">
        <v>725.38</v>
      </c>
      <c r="F400" s="61">
        <v>2</v>
      </c>
      <c r="G400" s="77"/>
      <c r="H400" s="76"/>
    </row>
    <row r="401" spans="1:10" x14ac:dyDescent="0.25">
      <c r="A401" s="65">
        <f t="shared" si="12"/>
        <v>44353</v>
      </c>
      <c r="B401" s="65">
        <v>44353</v>
      </c>
      <c r="C401" s="14" t="s">
        <v>242</v>
      </c>
      <c r="D401" s="16" t="s">
        <v>1614</v>
      </c>
      <c r="E401" s="32">
        <v>10880.7</v>
      </c>
      <c r="F401" s="61">
        <v>30</v>
      </c>
      <c r="G401" s="77"/>
      <c r="H401" s="76"/>
    </row>
    <row r="402" spans="1:10" x14ac:dyDescent="0.25">
      <c r="A402" s="64">
        <f>+B402</f>
        <v>44625</v>
      </c>
      <c r="B402" s="64">
        <v>44625</v>
      </c>
      <c r="C402" s="14" t="s">
        <v>243</v>
      </c>
      <c r="D402" s="35" t="s">
        <v>1615</v>
      </c>
      <c r="E402" s="32">
        <v>16008</v>
      </c>
      <c r="F402" s="55">
        <v>2400</v>
      </c>
      <c r="G402" s="77"/>
      <c r="H402" s="76"/>
    </row>
    <row r="403" spans="1:10" x14ac:dyDescent="0.25">
      <c r="A403" s="64">
        <f t="shared" ref="A403:A407" si="13">+B403</f>
        <v>44625</v>
      </c>
      <c r="B403" s="64">
        <v>44625</v>
      </c>
      <c r="C403" s="14" t="s">
        <v>244</v>
      </c>
      <c r="D403" s="35" t="s">
        <v>2781</v>
      </c>
      <c r="E403" s="32">
        <v>1134</v>
      </c>
      <c r="F403" s="55">
        <v>4</v>
      </c>
      <c r="G403" s="77"/>
      <c r="H403" s="76"/>
    </row>
    <row r="404" spans="1:10" x14ac:dyDescent="0.25">
      <c r="A404" s="64">
        <f t="shared" si="13"/>
        <v>44228</v>
      </c>
      <c r="B404" s="64">
        <v>44228</v>
      </c>
      <c r="C404" s="14" t="s">
        <v>245</v>
      </c>
      <c r="D404" s="35" t="s">
        <v>1616</v>
      </c>
      <c r="E404" s="32">
        <v>4553.43</v>
      </c>
      <c r="F404" s="55">
        <v>21</v>
      </c>
      <c r="G404" s="77"/>
      <c r="H404" s="76"/>
    </row>
    <row r="405" spans="1:10" x14ac:dyDescent="0.25">
      <c r="A405" s="64">
        <f t="shared" si="13"/>
        <v>44625</v>
      </c>
      <c r="B405" s="64">
        <v>44625</v>
      </c>
      <c r="C405" s="14" t="s">
        <v>246</v>
      </c>
      <c r="D405" s="35" t="s">
        <v>1617</v>
      </c>
      <c r="E405" s="58">
        <v>1062</v>
      </c>
      <c r="F405" s="55">
        <v>5</v>
      </c>
      <c r="G405" s="77"/>
      <c r="H405" s="76"/>
    </row>
    <row r="406" spans="1:10" x14ac:dyDescent="0.25">
      <c r="A406" s="64">
        <f t="shared" si="13"/>
        <v>44625</v>
      </c>
      <c r="B406" s="64">
        <v>44625</v>
      </c>
      <c r="C406" s="14" t="s">
        <v>247</v>
      </c>
      <c r="D406" s="35" t="s">
        <v>1618</v>
      </c>
      <c r="E406" s="58">
        <v>1062</v>
      </c>
      <c r="F406" s="55">
        <v>5</v>
      </c>
      <c r="G406" s="77"/>
      <c r="H406" s="76"/>
    </row>
    <row r="407" spans="1:10" x14ac:dyDescent="0.25">
      <c r="A407" s="64">
        <f t="shared" si="13"/>
        <v>44625</v>
      </c>
      <c r="B407" s="64">
        <v>44625</v>
      </c>
      <c r="C407" s="14" t="s">
        <v>248</v>
      </c>
      <c r="D407" s="35" t="s">
        <v>1619</v>
      </c>
      <c r="E407" s="58">
        <v>1912.5</v>
      </c>
      <c r="F407" s="55">
        <v>17</v>
      </c>
      <c r="G407" s="77"/>
      <c r="H407" s="76"/>
    </row>
    <row r="408" spans="1:10" s="3" customFormat="1" x14ac:dyDescent="0.25">
      <c r="A408" s="81" t="s">
        <v>5</v>
      </c>
      <c r="B408" s="81"/>
      <c r="C408" s="81"/>
      <c r="D408" s="82"/>
      <c r="E408" s="26">
        <f>SUM(E213:E407)</f>
        <v>5371445.3441560008</v>
      </c>
      <c r="F408" s="27"/>
      <c r="G408" s="77"/>
      <c r="H408" s="76"/>
      <c r="I408" s="1"/>
      <c r="J408" s="1"/>
    </row>
    <row r="409" spans="1:10" x14ac:dyDescent="0.25">
      <c r="A409" s="15"/>
      <c r="B409" s="15"/>
      <c r="D409" s="1"/>
      <c r="E409" s="33"/>
      <c r="F409" s="34"/>
      <c r="G409" s="77"/>
      <c r="H409" s="76"/>
    </row>
    <row r="410" spans="1:10" customFormat="1" x14ac:dyDescent="0.25">
      <c r="A410" s="83" t="s">
        <v>1981</v>
      </c>
      <c r="B410" s="83"/>
      <c r="C410" s="83"/>
      <c r="D410" s="83"/>
      <c r="E410" s="83"/>
      <c r="F410" s="83"/>
      <c r="G410" s="77"/>
      <c r="H410" s="76"/>
      <c r="I410" s="1"/>
      <c r="J410" s="1"/>
    </row>
    <row r="411" spans="1:10" customFormat="1" ht="47.25" x14ac:dyDescent="0.25">
      <c r="A411" s="30" t="s">
        <v>136</v>
      </c>
      <c r="B411" s="30" t="s">
        <v>137</v>
      </c>
      <c r="C411" s="31" t="s">
        <v>138</v>
      </c>
      <c r="D411" s="30" t="s">
        <v>132</v>
      </c>
      <c r="E411" s="24" t="s">
        <v>1</v>
      </c>
      <c r="F411" s="25" t="s">
        <v>2</v>
      </c>
      <c r="G411" s="77"/>
      <c r="H411" s="76"/>
      <c r="I411" s="1"/>
      <c r="J411" s="1"/>
    </row>
    <row r="412" spans="1:10" customFormat="1" x14ac:dyDescent="0.25">
      <c r="A412" s="72">
        <v>44321</v>
      </c>
      <c r="B412" s="64">
        <f t="shared" ref="B412:B443" si="14">+A412</f>
        <v>44321</v>
      </c>
      <c r="C412" s="14" t="s">
        <v>147</v>
      </c>
      <c r="D412" s="67" t="s">
        <v>1887</v>
      </c>
      <c r="E412" s="67">
        <v>14662.5</v>
      </c>
      <c r="F412" s="67">
        <v>19.55</v>
      </c>
      <c r="G412" s="77"/>
      <c r="H412" s="76"/>
      <c r="I412" s="1"/>
      <c r="J412" s="1"/>
    </row>
    <row r="413" spans="1:10" customFormat="1" x14ac:dyDescent="0.25">
      <c r="A413" s="64">
        <v>44635</v>
      </c>
      <c r="B413" s="64">
        <f t="shared" si="14"/>
        <v>44635</v>
      </c>
      <c r="C413" s="14" t="s">
        <v>149</v>
      </c>
      <c r="D413" s="16" t="s">
        <v>1888</v>
      </c>
      <c r="E413" s="32">
        <v>2975</v>
      </c>
      <c r="F413" s="17">
        <v>4.25</v>
      </c>
      <c r="G413" s="77"/>
      <c r="H413" s="76"/>
      <c r="I413" s="1"/>
      <c r="J413" s="1"/>
    </row>
    <row r="414" spans="1:10" customFormat="1" x14ac:dyDescent="0.25">
      <c r="A414" s="72">
        <v>44321</v>
      </c>
      <c r="B414" s="64">
        <f t="shared" si="14"/>
        <v>44321</v>
      </c>
      <c r="C414" s="14" t="s">
        <v>150</v>
      </c>
      <c r="D414" s="67" t="s">
        <v>1889</v>
      </c>
      <c r="E414" s="67">
        <v>6519.5</v>
      </c>
      <c r="F414" s="67">
        <v>100.3</v>
      </c>
      <c r="G414" s="77"/>
      <c r="H414" s="76"/>
      <c r="I414" s="1"/>
      <c r="J414" s="1"/>
    </row>
    <row r="415" spans="1:10" customFormat="1" x14ac:dyDescent="0.25">
      <c r="A415" s="64">
        <v>44635</v>
      </c>
      <c r="B415" s="64">
        <f t="shared" si="14"/>
        <v>44635</v>
      </c>
      <c r="C415" s="14" t="s">
        <v>151</v>
      </c>
      <c r="D415" s="16" t="s">
        <v>1890</v>
      </c>
      <c r="E415" s="58">
        <v>3366</v>
      </c>
      <c r="F415" s="62">
        <v>30.6</v>
      </c>
      <c r="G415" s="77"/>
      <c r="H415" s="76"/>
      <c r="I415" s="1"/>
      <c r="J415" s="1"/>
    </row>
    <row r="416" spans="1:10" customFormat="1" x14ac:dyDescent="0.25">
      <c r="A416" s="72">
        <v>44321</v>
      </c>
      <c r="B416" s="64">
        <f t="shared" si="14"/>
        <v>44321</v>
      </c>
      <c r="C416" s="14" t="s">
        <v>152</v>
      </c>
      <c r="D416" s="67" t="s">
        <v>1891</v>
      </c>
      <c r="E416" s="67">
        <v>23842.5</v>
      </c>
      <c r="F416" s="67">
        <v>28.05</v>
      </c>
      <c r="G416" s="77"/>
      <c r="H416" s="76"/>
      <c r="I416" s="1"/>
      <c r="J416" s="1"/>
    </row>
    <row r="417" spans="1:10" customFormat="1" x14ac:dyDescent="0.25">
      <c r="A417" s="64">
        <v>44635</v>
      </c>
      <c r="B417" s="64">
        <f t="shared" si="14"/>
        <v>44635</v>
      </c>
      <c r="C417" s="14" t="s">
        <v>153</v>
      </c>
      <c r="D417" s="16" t="s">
        <v>1892</v>
      </c>
      <c r="E417" s="58">
        <v>191.25</v>
      </c>
      <c r="F417" s="62">
        <v>7.65</v>
      </c>
      <c r="G417" s="77"/>
      <c r="H417" s="76"/>
      <c r="I417" s="1"/>
      <c r="J417" s="1"/>
    </row>
    <row r="418" spans="1:10" customFormat="1" x14ac:dyDescent="0.25">
      <c r="A418" s="64">
        <v>44635</v>
      </c>
      <c r="B418" s="64">
        <f t="shared" si="14"/>
        <v>44635</v>
      </c>
      <c r="C418" s="14" t="s">
        <v>154</v>
      </c>
      <c r="D418" s="16" t="s">
        <v>1893</v>
      </c>
      <c r="E418" s="58">
        <v>231030</v>
      </c>
      <c r="F418" s="62">
        <v>128.35</v>
      </c>
      <c r="G418" s="77"/>
      <c r="H418" s="76"/>
      <c r="I418" s="1"/>
      <c r="J418" s="1"/>
    </row>
    <row r="419" spans="1:10" customFormat="1" x14ac:dyDescent="0.25">
      <c r="A419" s="64">
        <v>44635</v>
      </c>
      <c r="B419" s="64">
        <f t="shared" si="14"/>
        <v>44635</v>
      </c>
      <c r="C419" s="14" t="s">
        <v>155</v>
      </c>
      <c r="D419" s="16" t="s">
        <v>1894</v>
      </c>
      <c r="E419" s="58">
        <v>4845</v>
      </c>
      <c r="F419" s="62">
        <v>64.599999999999994</v>
      </c>
      <c r="G419" s="77"/>
      <c r="H419" s="76"/>
      <c r="I419" s="1"/>
      <c r="J419" s="1"/>
    </row>
    <row r="420" spans="1:10" customFormat="1" x14ac:dyDescent="0.25">
      <c r="A420" s="64">
        <v>44635</v>
      </c>
      <c r="B420" s="64">
        <f t="shared" si="14"/>
        <v>44635</v>
      </c>
      <c r="C420" s="14" t="s">
        <v>156</v>
      </c>
      <c r="D420" s="16" t="s">
        <v>1895</v>
      </c>
      <c r="E420" s="58">
        <v>8712.5</v>
      </c>
      <c r="F420" s="62">
        <v>69.7</v>
      </c>
      <c r="G420" s="77"/>
      <c r="H420" s="76"/>
      <c r="I420" s="1"/>
      <c r="J420" s="1"/>
    </row>
    <row r="421" spans="1:10" customFormat="1" x14ac:dyDescent="0.25">
      <c r="A421" s="72">
        <v>44321</v>
      </c>
      <c r="B421" s="64">
        <f t="shared" si="14"/>
        <v>44321</v>
      </c>
      <c r="C421" s="14" t="s">
        <v>157</v>
      </c>
      <c r="D421" s="67" t="s">
        <v>1896</v>
      </c>
      <c r="E421" s="67">
        <v>4590</v>
      </c>
      <c r="F421" s="67">
        <v>10.199999999999999</v>
      </c>
      <c r="G421" s="77"/>
      <c r="H421" s="76"/>
      <c r="I421" s="1"/>
      <c r="J421" s="1"/>
    </row>
    <row r="422" spans="1:10" customFormat="1" x14ac:dyDescent="0.25">
      <c r="A422" s="72">
        <v>44321</v>
      </c>
      <c r="B422" s="64">
        <f t="shared" si="14"/>
        <v>44321</v>
      </c>
      <c r="C422" s="14" t="s">
        <v>158</v>
      </c>
      <c r="D422" s="67" t="s">
        <v>1897</v>
      </c>
      <c r="E422" s="67">
        <v>2550</v>
      </c>
      <c r="F422" s="67">
        <v>102</v>
      </c>
      <c r="G422" s="77"/>
      <c r="H422" s="76"/>
      <c r="I422" s="1"/>
      <c r="J422" s="1"/>
    </row>
    <row r="423" spans="1:10" customFormat="1" x14ac:dyDescent="0.25">
      <c r="A423" s="65">
        <v>44508</v>
      </c>
      <c r="B423" s="64">
        <f t="shared" si="14"/>
        <v>44508</v>
      </c>
      <c r="C423" s="14" t="s">
        <v>159</v>
      </c>
      <c r="D423" s="16" t="s">
        <v>1898</v>
      </c>
      <c r="E423" s="58">
        <v>70826.25</v>
      </c>
      <c r="F423" s="62">
        <v>12.75</v>
      </c>
      <c r="G423" s="77"/>
      <c r="H423" s="76"/>
      <c r="I423" s="1"/>
      <c r="J423" s="1"/>
    </row>
    <row r="424" spans="1:10" customFormat="1" x14ac:dyDescent="0.25">
      <c r="A424" s="65">
        <v>44717</v>
      </c>
      <c r="B424" s="64">
        <f t="shared" si="14"/>
        <v>44717</v>
      </c>
      <c r="C424" s="14" t="s">
        <v>160</v>
      </c>
      <c r="D424" s="16" t="s">
        <v>1899</v>
      </c>
      <c r="E424" s="32">
        <v>425</v>
      </c>
      <c r="F424" s="61">
        <v>4.25</v>
      </c>
      <c r="G424" s="77"/>
      <c r="H424" s="76"/>
      <c r="I424" s="1"/>
      <c r="J424" s="1"/>
    </row>
    <row r="425" spans="1:10" customFormat="1" x14ac:dyDescent="0.25">
      <c r="A425" s="65">
        <v>44717</v>
      </c>
      <c r="B425" s="64">
        <f t="shared" si="14"/>
        <v>44717</v>
      </c>
      <c r="C425" s="14" t="s">
        <v>161</v>
      </c>
      <c r="D425" s="16" t="s">
        <v>1900</v>
      </c>
      <c r="E425" s="58">
        <v>408</v>
      </c>
      <c r="F425" s="62">
        <v>6.8</v>
      </c>
      <c r="G425" s="77"/>
      <c r="H425" s="76"/>
      <c r="I425" s="1"/>
      <c r="J425" s="1"/>
    </row>
    <row r="426" spans="1:10" customFormat="1" x14ac:dyDescent="0.25">
      <c r="A426" s="72">
        <v>44321</v>
      </c>
      <c r="B426" s="64">
        <f t="shared" si="14"/>
        <v>44321</v>
      </c>
      <c r="C426" s="14" t="s">
        <v>162</v>
      </c>
      <c r="D426" s="67" t="s">
        <v>7</v>
      </c>
      <c r="E426" s="67">
        <v>10412.5</v>
      </c>
      <c r="F426" s="67">
        <v>83.3</v>
      </c>
      <c r="G426" s="77"/>
      <c r="H426" s="76"/>
      <c r="I426" s="1"/>
      <c r="J426" s="1"/>
    </row>
    <row r="427" spans="1:10" customFormat="1" x14ac:dyDescent="0.25">
      <c r="A427" s="72">
        <v>44321</v>
      </c>
      <c r="B427" s="64">
        <f t="shared" si="14"/>
        <v>44321</v>
      </c>
      <c r="C427" s="14" t="s">
        <v>163</v>
      </c>
      <c r="D427" s="67" t="s">
        <v>1901</v>
      </c>
      <c r="E427" s="67">
        <v>9180</v>
      </c>
      <c r="F427" s="67">
        <v>15.3</v>
      </c>
      <c r="G427" s="77"/>
      <c r="H427" s="76"/>
      <c r="I427" s="1"/>
      <c r="J427" s="1"/>
    </row>
    <row r="428" spans="1:10" customFormat="1" x14ac:dyDescent="0.25">
      <c r="A428" s="72">
        <v>44321</v>
      </c>
      <c r="B428" s="64">
        <f t="shared" si="14"/>
        <v>44321</v>
      </c>
      <c r="C428" s="14" t="s">
        <v>164</v>
      </c>
      <c r="D428" s="67" t="s">
        <v>1902</v>
      </c>
      <c r="E428" s="67">
        <v>650.25</v>
      </c>
      <c r="F428" s="67">
        <v>2.5499999999999998</v>
      </c>
      <c r="G428" s="77"/>
      <c r="H428" s="76"/>
      <c r="I428" s="1"/>
      <c r="J428" s="1"/>
    </row>
    <row r="429" spans="1:10" customFormat="1" x14ac:dyDescent="0.25">
      <c r="A429" s="72">
        <v>44321</v>
      </c>
      <c r="B429" s="64">
        <f t="shared" si="14"/>
        <v>44321</v>
      </c>
      <c r="C429" s="14" t="s">
        <v>165</v>
      </c>
      <c r="D429" s="67" t="s">
        <v>1903</v>
      </c>
      <c r="E429" s="67">
        <v>33966</v>
      </c>
      <c r="F429" s="67">
        <v>61.2</v>
      </c>
      <c r="G429" s="77"/>
      <c r="H429" s="76"/>
      <c r="I429" s="1"/>
      <c r="J429" s="1"/>
    </row>
    <row r="430" spans="1:10" customFormat="1" x14ac:dyDescent="0.25">
      <c r="A430" s="72">
        <v>44321</v>
      </c>
      <c r="B430" s="64">
        <f t="shared" si="14"/>
        <v>44321</v>
      </c>
      <c r="C430" s="14" t="s">
        <v>166</v>
      </c>
      <c r="D430" s="67" t="s">
        <v>1904</v>
      </c>
      <c r="E430" s="67">
        <v>95765.25</v>
      </c>
      <c r="F430" s="67">
        <v>172.55</v>
      </c>
      <c r="G430" s="77"/>
      <c r="H430" s="76"/>
      <c r="I430" s="1"/>
      <c r="J430" s="1"/>
    </row>
    <row r="431" spans="1:10" customFormat="1" x14ac:dyDescent="0.25">
      <c r="A431" s="72">
        <v>44321</v>
      </c>
      <c r="B431" s="64">
        <f t="shared" si="14"/>
        <v>44321</v>
      </c>
      <c r="C431" s="14" t="s">
        <v>167</v>
      </c>
      <c r="D431" s="67" t="s">
        <v>1905</v>
      </c>
      <c r="E431" s="67">
        <v>48348</v>
      </c>
      <c r="F431" s="67">
        <v>13.6</v>
      </c>
      <c r="G431" s="77"/>
      <c r="H431" s="76"/>
      <c r="I431" s="1"/>
      <c r="J431" s="1"/>
    </row>
    <row r="432" spans="1:10" customFormat="1" x14ac:dyDescent="0.25">
      <c r="A432" s="72">
        <v>44321</v>
      </c>
      <c r="B432" s="64">
        <f t="shared" si="14"/>
        <v>44321</v>
      </c>
      <c r="C432" s="14" t="s">
        <v>168</v>
      </c>
      <c r="D432" s="67" t="s">
        <v>1906</v>
      </c>
      <c r="E432" s="67">
        <v>42312.999999999993</v>
      </c>
      <c r="F432" s="67">
        <v>64.599999999999994</v>
      </c>
      <c r="G432" s="77"/>
      <c r="H432" s="76"/>
      <c r="I432" s="1"/>
      <c r="J432" s="1"/>
    </row>
    <row r="433" spans="1:10" customFormat="1" x14ac:dyDescent="0.25">
      <c r="A433" s="72">
        <v>44321</v>
      </c>
      <c r="B433" s="64">
        <f t="shared" si="14"/>
        <v>44321</v>
      </c>
      <c r="C433" s="14" t="s">
        <v>169</v>
      </c>
      <c r="D433" s="67" t="s">
        <v>1907</v>
      </c>
      <c r="E433" s="67">
        <v>5189.25</v>
      </c>
      <c r="F433" s="67">
        <v>28.05</v>
      </c>
      <c r="G433" s="77"/>
      <c r="H433" s="76"/>
      <c r="I433" s="1"/>
      <c r="J433" s="1"/>
    </row>
    <row r="434" spans="1:10" customFormat="1" x14ac:dyDescent="0.25">
      <c r="A434" s="72">
        <v>44321</v>
      </c>
      <c r="B434" s="64">
        <f t="shared" si="14"/>
        <v>44321</v>
      </c>
      <c r="C434" s="14" t="s">
        <v>170</v>
      </c>
      <c r="D434" s="67" t="s">
        <v>1908</v>
      </c>
      <c r="E434" s="67">
        <v>658.75</v>
      </c>
      <c r="F434" s="67">
        <v>4.25</v>
      </c>
      <c r="G434" s="77"/>
      <c r="H434" s="76"/>
      <c r="I434" s="1"/>
      <c r="J434" s="1"/>
    </row>
    <row r="435" spans="1:10" customFormat="1" x14ac:dyDescent="0.25">
      <c r="A435" s="72">
        <v>44321</v>
      </c>
      <c r="B435" s="64">
        <f t="shared" si="14"/>
        <v>44321</v>
      </c>
      <c r="C435" s="14" t="s">
        <v>171</v>
      </c>
      <c r="D435" s="67" t="s">
        <v>1909</v>
      </c>
      <c r="E435" s="67">
        <v>1487.5</v>
      </c>
      <c r="F435" s="67">
        <v>11.9</v>
      </c>
      <c r="G435" s="77"/>
      <c r="H435" s="76"/>
      <c r="I435" s="1"/>
      <c r="J435" s="1"/>
    </row>
    <row r="436" spans="1:10" customFormat="1" x14ac:dyDescent="0.25">
      <c r="A436" s="65">
        <v>44717</v>
      </c>
      <c r="B436" s="64">
        <f t="shared" si="14"/>
        <v>44717</v>
      </c>
      <c r="C436" s="14" t="s">
        <v>172</v>
      </c>
      <c r="D436" s="16" t="s">
        <v>1910</v>
      </c>
      <c r="E436" s="58">
        <v>21420</v>
      </c>
      <c r="F436" s="62">
        <v>142.80000000000001</v>
      </c>
      <c r="G436" s="77"/>
      <c r="H436" s="76"/>
      <c r="I436" s="1"/>
      <c r="J436" s="1"/>
    </row>
    <row r="437" spans="1:10" customFormat="1" x14ac:dyDescent="0.25">
      <c r="A437" s="65">
        <v>44717</v>
      </c>
      <c r="B437" s="64">
        <f t="shared" si="14"/>
        <v>44717</v>
      </c>
      <c r="C437" s="14" t="s">
        <v>173</v>
      </c>
      <c r="D437" s="16" t="s">
        <v>1911</v>
      </c>
      <c r="E437" s="58">
        <v>41735</v>
      </c>
      <c r="F437" s="63">
        <v>166.94</v>
      </c>
      <c r="G437" s="77"/>
      <c r="H437" s="76"/>
      <c r="I437" s="1"/>
      <c r="J437" s="1"/>
    </row>
    <row r="438" spans="1:10" customFormat="1" x14ac:dyDescent="0.25">
      <c r="A438" s="65">
        <v>44717</v>
      </c>
      <c r="B438" s="64">
        <f t="shared" si="14"/>
        <v>44717</v>
      </c>
      <c r="C438" s="14" t="s">
        <v>174</v>
      </c>
      <c r="D438" s="16" t="s">
        <v>1912</v>
      </c>
      <c r="E438" s="58">
        <v>2720</v>
      </c>
      <c r="F438" s="63">
        <v>13.6</v>
      </c>
      <c r="G438" s="77"/>
      <c r="H438" s="76"/>
      <c r="I438" s="1"/>
      <c r="J438" s="1"/>
    </row>
    <row r="439" spans="1:10" customFormat="1" x14ac:dyDescent="0.25">
      <c r="A439" s="72">
        <v>44321</v>
      </c>
      <c r="B439" s="64">
        <f t="shared" si="14"/>
        <v>44321</v>
      </c>
      <c r="C439" s="14" t="s">
        <v>175</v>
      </c>
      <c r="D439" s="67" t="s">
        <v>1913</v>
      </c>
      <c r="E439" s="67">
        <v>19724.25</v>
      </c>
      <c r="F439" s="67">
        <v>43.35</v>
      </c>
      <c r="G439" s="77"/>
      <c r="H439" s="76"/>
      <c r="I439" s="1"/>
      <c r="J439" s="1"/>
    </row>
    <row r="440" spans="1:10" customFormat="1" x14ac:dyDescent="0.25">
      <c r="A440" s="72">
        <v>44321</v>
      </c>
      <c r="B440" s="64">
        <f t="shared" si="14"/>
        <v>44321</v>
      </c>
      <c r="C440" s="14" t="s">
        <v>176</v>
      </c>
      <c r="D440" s="67" t="s">
        <v>1914</v>
      </c>
      <c r="E440" s="67">
        <v>43872.75</v>
      </c>
      <c r="F440" s="67">
        <v>79.05</v>
      </c>
      <c r="G440" s="77"/>
      <c r="H440" s="76"/>
      <c r="I440" s="1"/>
      <c r="J440" s="1"/>
    </row>
    <row r="441" spans="1:10" customFormat="1" x14ac:dyDescent="0.25">
      <c r="A441" s="72">
        <v>44321</v>
      </c>
      <c r="B441" s="64">
        <f t="shared" si="14"/>
        <v>44321</v>
      </c>
      <c r="C441" s="14" t="s">
        <v>177</v>
      </c>
      <c r="D441" s="67" t="s">
        <v>1915</v>
      </c>
      <c r="E441" s="67">
        <v>21122.5</v>
      </c>
      <c r="F441" s="67">
        <v>59.5</v>
      </c>
      <c r="G441" s="77"/>
      <c r="H441" s="76"/>
      <c r="I441" s="1"/>
      <c r="J441" s="1"/>
    </row>
    <row r="442" spans="1:10" customFormat="1" x14ac:dyDescent="0.25">
      <c r="A442" s="72">
        <v>44321</v>
      </c>
      <c r="B442" s="64">
        <f t="shared" si="14"/>
        <v>44321</v>
      </c>
      <c r="C442" s="14" t="s">
        <v>178</v>
      </c>
      <c r="D442" s="67" t="s">
        <v>1916</v>
      </c>
      <c r="E442" s="67">
        <v>52768</v>
      </c>
      <c r="F442" s="67">
        <v>108.8</v>
      </c>
      <c r="G442" s="77"/>
      <c r="H442" s="76"/>
      <c r="I442" s="1"/>
      <c r="J442" s="1"/>
    </row>
    <row r="443" spans="1:10" customFormat="1" x14ac:dyDescent="0.25">
      <c r="A443" s="72">
        <v>44321</v>
      </c>
      <c r="B443" s="64">
        <f t="shared" si="14"/>
        <v>44321</v>
      </c>
      <c r="C443" s="14" t="s">
        <v>179</v>
      </c>
      <c r="D443" s="67" t="s">
        <v>1917</v>
      </c>
      <c r="E443" s="67">
        <v>18326</v>
      </c>
      <c r="F443" s="67">
        <v>47.6</v>
      </c>
      <c r="G443" s="77"/>
      <c r="H443" s="76"/>
      <c r="I443" s="1"/>
      <c r="J443" s="1"/>
    </row>
    <row r="444" spans="1:10" customFormat="1" x14ac:dyDescent="0.25">
      <c r="A444" s="72">
        <v>44321</v>
      </c>
      <c r="B444" s="64">
        <f t="shared" ref="B444:B475" si="15">+A444</f>
        <v>44321</v>
      </c>
      <c r="C444" s="14" t="s">
        <v>180</v>
      </c>
      <c r="D444" s="67" t="s">
        <v>1918</v>
      </c>
      <c r="E444" s="67">
        <v>9945</v>
      </c>
      <c r="F444" s="67">
        <v>17</v>
      </c>
      <c r="G444" s="77"/>
      <c r="H444" s="76"/>
      <c r="I444" s="1"/>
      <c r="J444" s="1"/>
    </row>
    <row r="445" spans="1:10" customFormat="1" x14ac:dyDescent="0.25">
      <c r="A445" s="65">
        <v>44717</v>
      </c>
      <c r="B445" s="64">
        <f t="shared" si="15"/>
        <v>44717</v>
      </c>
      <c r="C445" s="14" t="s">
        <v>181</v>
      </c>
      <c r="D445" s="16" t="s">
        <v>1919</v>
      </c>
      <c r="E445" s="58">
        <v>12240</v>
      </c>
      <c r="F445" s="63">
        <v>81.599999999999994</v>
      </c>
      <c r="G445" s="77"/>
      <c r="H445" s="76"/>
      <c r="I445" s="1"/>
      <c r="J445" s="1"/>
    </row>
    <row r="446" spans="1:10" customFormat="1" x14ac:dyDescent="0.25">
      <c r="A446" s="65">
        <v>44717</v>
      </c>
      <c r="B446" s="64">
        <f t="shared" si="15"/>
        <v>44717</v>
      </c>
      <c r="C446" s="14" t="s">
        <v>182</v>
      </c>
      <c r="D446" s="16" t="s">
        <v>1920</v>
      </c>
      <c r="E446" s="58">
        <v>3833.5</v>
      </c>
      <c r="F446" s="63">
        <v>69.7</v>
      </c>
      <c r="G446" s="77"/>
      <c r="H446" s="76"/>
      <c r="I446" s="1"/>
      <c r="J446" s="1"/>
    </row>
    <row r="447" spans="1:10" customFormat="1" x14ac:dyDescent="0.25">
      <c r="A447" s="72">
        <v>44321</v>
      </c>
      <c r="B447" s="64">
        <f t="shared" si="15"/>
        <v>44321</v>
      </c>
      <c r="C447" s="14" t="s">
        <v>183</v>
      </c>
      <c r="D447" s="67" t="s">
        <v>1921</v>
      </c>
      <c r="E447" s="67">
        <v>5270</v>
      </c>
      <c r="F447" s="67">
        <v>34</v>
      </c>
      <c r="G447" s="77"/>
      <c r="H447" s="76"/>
      <c r="I447" s="1"/>
      <c r="J447" s="1"/>
    </row>
    <row r="448" spans="1:10" customFormat="1" x14ac:dyDescent="0.25">
      <c r="A448" s="72">
        <v>44321</v>
      </c>
      <c r="B448" s="64">
        <f t="shared" si="15"/>
        <v>44321</v>
      </c>
      <c r="C448" s="14" t="s">
        <v>184</v>
      </c>
      <c r="D448" s="67" t="s">
        <v>1922</v>
      </c>
      <c r="E448" s="67">
        <v>4037.4999999999995</v>
      </c>
      <c r="F448" s="67">
        <v>16.149999999999999</v>
      </c>
      <c r="G448" s="77"/>
      <c r="H448" s="76"/>
      <c r="I448" s="1"/>
      <c r="J448" s="1"/>
    </row>
    <row r="449" spans="1:10" customFormat="1" x14ac:dyDescent="0.25">
      <c r="A449" s="72">
        <v>44321</v>
      </c>
      <c r="B449" s="64">
        <f t="shared" si="15"/>
        <v>44321</v>
      </c>
      <c r="C449" s="14" t="s">
        <v>185</v>
      </c>
      <c r="D449" s="67" t="s">
        <v>1923</v>
      </c>
      <c r="E449" s="67">
        <v>2762.5</v>
      </c>
      <c r="F449" s="67">
        <v>11.05</v>
      </c>
      <c r="G449" s="77"/>
      <c r="H449" s="76"/>
      <c r="I449" s="1"/>
      <c r="J449" s="1"/>
    </row>
    <row r="450" spans="1:10" customFormat="1" x14ac:dyDescent="0.25">
      <c r="A450" s="72">
        <v>44321</v>
      </c>
      <c r="B450" s="64">
        <f t="shared" si="15"/>
        <v>44321</v>
      </c>
      <c r="C450" s="14" t="s">
        <v>186</v>
      </c>
      <c r="D450" s="67" t="s">
        <v>1924</v>
      </c>
      <c r="E450" s="67">
        <v>1700</v>
      </c>
      <c r="F450" s="67">
        <v>68</v>
      </c>
      <c r="G450" s="77"/>
      <c r="H450" s="76"/>
      <c r="I450" s="1"/>
      <c r="J450" s="1"/>
    </row>
    <row r="451" spans="1:10" customFormat="1" x14ac:dyDescent="0.25">
      <c r="A451" s="72">
        <v>44321</v>
      </c>
      <c r="B451" s="64">
        <f t="shared" si="15"/>
        <v>44321</v>
      </c>
      <c r="C451" s="14" t="s">
        <v>187</v>
      </c>
      <c r="D451" s="67" t="s">
        <v>1925</v>
      </c>
      <c r="E451" s="67">
        <v>7905</v>
      </c>
      <c r="F451" s="67">
        <v>51</v>
      </c>
      <c r="G451" s="77"/>
      <c r="H451" s="76"/>
      <c r="I451" s="1"/>
      <c r="J451" s="1"/>
    </row>
    <row r="452" spans="1:10" customFormat="1" x14ac:dyDescent="0.25">
      <c r="A452" s="72">
        <v>44321</v>
      </c>
      <c r="B452" s="64">
        <f t="shared" si="15"/>
        <v>44321</v>
      </c>
      <c r="C452" s="14" t="s">
        <v>188</v>
      </c>
      <c r="D452" s="67" t="s">
        <v>1926</v>
      </c>
      <c r="E452" s="67">
        <v>8019.75</v>
      </c>
      <c r="F452" s="67">
        <v>31.45</v>
      </c>
      <c r="G452" s="77"/>
      <c r="H452" s="76"/>
      <c r="I452" s="1"/>
      <c r="J452" s="1"/>
    </row>
    <row r="453" spans="1:10" customFormat="1" x14ac:dyDescent="0.25">
      <c r="A453" s="65">
        <v>44717</v>
      </c>
      <c r="B453" s="64">
        <f t="shared" si="15"/>
        <v>44717</v>
      </c>
      <c r="C453" s="14" t="s">
        <v>189</v>
      </c>
      <c r="D453" s="16" t="s">
        <v>1927</v>
      </c>
      <c r="E453" s="32">
        <v>11687.5</v>
      </c>
      <c r="F453" s="61">
        <v>467.5</v>
      </c>
      <c r="G453" s="77"/>
      <c r="H453" s="76"/>
      <c r="I453" s="1"/>
      <c r="J453" s="1"/>
    </row>
    <row r="454" spans="1:10" customFormat="1" x14ac:dyDescent="0.25">
      <c r="A454" s="65">
        <v>44717</v>
      </c>
      <c r="B454" s="64">
        <f t="shared" si="15"/>
        <v>44717</v>
      </c>
      <c r="C454" s="14" t="s">
        <v>190</v>
      </c>
      <c r="D454" s="16" t="s">
        <v>1928</v>
      </c>
      <c r="E454" s="32">
        <v>3833.5</v>
      </c>
      <c r="F454" s="61">
        <v>34.85</v>
      </c>
      <c r="G454" s="77"/>
      <c r="H454" s="76"/>
      <c r="I454" s="1"/>
      <c r="J454" s="1"/>
    </row>
    <row r="455" spans="1:10" customFormat="1" x14ac:dyDescent="0.25">
      <c r="A455" s="65">
        <v>44717</v>
      </c>
      <c r="B455" s="64">
        <f t="shared" si="15"/>
        <v>44717</v>
      </c>
      <c r="C455" s="14" t="s">
        <v>191</v>
      </c>
      <c r="D455" s="16" t="s">
        <v>1929</v>
      </c>
      <c r="E455" s="32">
        <v>9817.5</v>
      </c>
      <c r="F455" s="61">
        <v>89.25</v>
      </c>
      <c r="G455" s="77"/>
      <c r="H455" s="76"/>
      <c r="I455" s="1"/>
      <c r="J455" s="1"/>
    </row>
    <row r="456" spans="1:10" customFormat="1" x14ac:dyDescent="0.25">
      <c r="A456" s="65">
        <v>44717</v>
      </c>
      <c r="B456" s="64">
        <f t="shared" si="15"/>
        <v>44717</v>
      </c>
      <c r="C456" s="14" t="s">
        <v>192</v>
      </c>
      <c r="D456" s="16" t="s">
        <v>1930</v>
      </c>
      <c r="E456" s="32">
        <v>4394.5</v>
      </c>
      <c r="F456" s="61">
        <v>39.950000000000003</v>
      </c>
      <c r="G456" s="77"/>
      <c r="H456" s="76"/>
      <c r="I456" s="1"/>
      <c r="J456" s="1"/>
    </row>
    <row r="457" spans="1:10" customFormat="1" x14ac:dyDescent="0.25">
      <c r="A457" s="65">
        <v>44717</v>
      </c>
      <c r="B457" s="64">
        <f t="shared" si="15"/>
        <v>44717</v>
      </c>
      <c r="C457" s="14" t="s">
        <v>193</v>
      </c>
      <c r="D457" s="16" t="s">
        <v>1931</v>
      </c>
      <c r="E457" s="32">
        <v>5610</v>
      </c>
      <c r="F457" s="61">
        <v>51</v>
      </c>
      <c r="G457" s="77"/>
      <c r="H457" s="76"/>
      <c r="I457" s="1"/>
      <c r="J457" s="1"/>
    </row>
    <row r="458" spans="1:10" customFormat="1" x14ac:dyDescent="0.25">
      <c r="A458" s="65">
        <v>44717</v>
      </c>
      <c r="B458" s="64">
        <f t="shared" si="15"/>
        <v>44717</v>
      </c>
      <c r="C458" s="14" t="s">
        <v>194</v>
      </c>
      <c r="D458" s="16" t="s">
        <v>1932</v>
      </c>
      <c r="E458" s="32">
        <v>86700</v>
      </c>
      <c r="F458" s="61">
        <v>433.5</v>
      </c>
      <c r="G458" s="77"/>
      <c r="H458" s="76"/>
      <c r="I458" s="1"/>
      <c r="J458" s="1"/>
    </row>
    <row r="459" spans="1:10" customFormat="1" x14ac:dyDescent="0.25">
      <c r="A459" s="72">
        <v>44321</v>
      </c>
      <c r="B459" s="64">
        <f t="shared" si="15"/>
        <v>44321</v>
      </c>
      <c r="C459" s="14" t="s">
        <v>195</v>
      </c>
      <c r="D459" s="67" t="s">
        <v>1933</v>
      </c>
      <c r="E459" s="67">
        <v>4151.3999999999996</v>
      </c>
      <c r="F459" s="67">
        <v>18.7</v>
      </c>
      <c r="G459" s="77"/>
      <c r="H459" s="76"/>
      <c r="I459" s="1"/>
      <c r="J459" s="1"/>
    </row>
    <row r="460" spans="1:10" customFormat="1" x14ac:dyDescent="0.25">
      <c r="A460" s="72">
        <v>44321</v>
      </c>
      <c r="B460" s="64">
        <f t="shared" si="15"/>
        <v>44321</v>
      </c>
      <c r="C460" s="14" t="s">
        <v>196</v>
      </c>
      <c r="D460" s="67" t="s">
        <v>1934</v>
      </c>
      <c r="E460" s="67">
        <v>7114.5</v>
      </c>
      <c r="F460" s="67">
        <v>45.9</v>
      </c>
      <c r="G460" s="77"/>
      <c r="H460" s="76"/>
      <c r="I460" s="1"/>
      <c r="J460" s="1"/>
    </row>
    <row r="461" spans="1:10" customFormat="1" x14ac:dyDescent="0.25">
      <c r="A461" s="72">
        <v>44321</v>
      </c>
      <c r="B461" s="64">
        <f t="shared" si="15"/>
        <v>44321</v>
      </c>
      <c r="C461" s="14" t="s">
        <v>197</v>
      </c>
      <c r="D461" s="67" t="s">
        <v>1935</v>
      </c>
      <c r="E461" s="67">
        <v>13005</v>
      </c>
      <c r="F461" s="67">
        <v>51</v>
      </c>
      <c r="G461" s="77"/>
      <c r="H461" s="76"/>
      <c r="I461" s="1"/>
      <c r="J461" s="1"/>
    </row>
    <row r="462" spans="1:10" customFormat="1" x14ac:dyDescent="0.25">
      <c r="A462" s="65">
        <v>44717</v>
      </c>
      <c r="B462" s="64">
        <f t="shared" si="15"/>
        <v>44717</v>
      </c>
      <c r="C462" s="14" t="s">
        <v>198</v>
      </c>
      <c r="D462" s="16" t="s">
        <v>1936</v>
      </c>
      <c r="E462" s="32">
        <v>6587.5</v>
      </c>
      <c r="F462" s="61">
        <v>26.35</v>
      </c>
      <c r="G462" s="77"/>
      <c r="H462" s="76"/>
      <c r="I462" s="1"/>
      <c r="J462" s="1"/>
    </row>
    <row r="463" spans="1:10" customFormat="1" x14ac:dyDescent="0.25">
      <c r="A463" s="65">
        <v>44717</v>
      </c>
      <c r="B463" s="64">
        <f t="shared" si="15"/>
        <v>44717</v>
      </c>
      <c r="C463" s="14" t="s">
        <v>199</v>
      </c>
      <c r="D463" s="16" t="s">
        <v>1937</v>
      </c>
      <c r="E463" s="32">
        <v>4207.5</v>
      </c>
      <c r="F463" s="61">
        <v>76.5</v>
      </c>
      <c r="G463" s="77"/>
      <c r="H463" s="76"/>
      <c r="I463" s="1"/>
      <c r="J463" s="1"/>
    </row>
    <row r="464" spans="1:10" customFormat="1" x14ac:dyDescent="0.25">
      <c r="A464" s="65">
        <v>44717</v>
      </c>
      <c r="B464" s="64">
        <f t="shared" si="15"/>
        <v>44717</v>
      </c>
      <c r="C464" s="14" t="s">
        <v>200</v>
      </c>
      <c r="D464" s="16" t="s">
        <v>1938</v>
      </c>
      <c r="E464" s="32">
        <v>2550</v>
      </c>
      <c r="F464" s="61">
        <v>1.7</v>
      </c>
      <c r="G464" s="77"/>
      <c r="H464" s="76"/>
      <c r="I464" s="1"/>
      <c r="J464" s="1"/>
    </row>
    <row r="465" spans="1:10" customFormat="1" x14ac:dyDescent="0.25">
      <c r="A465" s="65">
        <v>44717</v>
      </c>
      <c r="B465" s="64">
        <f t="shared" si="15"/>
        <v>44717</v>
      </c>
      <c r="C465" s="14" t="s">
        <v>201</v>
      </c>
      <c r="D465" s="16" t="s">
        <v>1939</v>
      </c>
      <c r="E465" s="32">
        <v>140.25</v>
      </c>
      <c r="F465" s="61">
        <v>2.5499999999999998</v>
      </c>
      <c r="G465" s="77"/>
      <c r="H465" s="76"/>
      <c r="I465" s="1"/>
      <c r="J465" s="1"/>
    </row>
    <row r="466" spans="1:10" customFormat="1" x14ac:dyDescent="0.25">
      <c r="A466" s="65">
        <v>44717</v>
      </c>
      <c r="B466" s="64">
        <f t="shared" si="15"/>
        <v>44717</v>
      </c>
      <c r="C466" s="14" t="s">
        <v>202</v>
      </c>
      <c r="D466" s="16" t="s">
        <v>1940</v>
      </c>
      <c r="E466" s="32">
        <v>1215.5</v>
      </c>
      <c r="F466" s="61">
        <v>22.1</v>
      </c>
      <c r="G466" s="77"/>
      <c r="H466" s="76"/>
      <c r="I466" s="1"/>
      <c r="J466" s="1"/>
    </row>
    <row r="467" spans="1:10" customFormat="1" x14ac:dyDescent="0.25">
      <c r="A467" s="72">
        <v>44321</v>
      </c>
      <c r="B467" s="64">
        <f t="shared" si="15"/>
        <v>44321</v>
      </c>
      <c r="C467" s="14" t="s">
        <v>203</v>
      </c>
      <c r="D467" s="67" t="s">
        <v>1941</v>
      </c>
      <c r="E467" s="67">
        <v>10327.5</v>
      </c>
      <c r="F467" s="67">
        <v>68.849999999999994</v>
      </c>
      <c r="G467" s="77"/>
      <c r="H467" s="76"/>
      <c r="I467" s="1"/>
      <c r="J467" s="1"/>
    </row>
    <row r="468" spans="1:10" customFormat="1" x14ac:dyDescent="0.25">
      <c r="A468" s="72">
        <v>44321</v>
      </c>
      <c r="B468" s="64">
        <f t="shared" si="15"/>
        <v>44321</v>
      </c>
      <c r="C468" s="14" t="s">
        <v>208</v>
      </c>
      <c r="D468" s="67" t="s">
        <v>1942</v>
      </c>
      <c r="E468" s="67">
        <v>2167.5</v>
      </c>
      <c r="F468" s="67">
        <v>14.45</v>
      </c>
      <c r="G468" s="77"/>
      <c r="H468" s="76"/>
      <c r="I468" s="1"/>
      <c r="J468" s="1"/>
    </row>
    <row r="469" spans="1:10" customFormat="1" x14ac:dyDescent="0.25">
      <c r="A469" s="72">
        <v>44321</v>
      </c>
      <c r="B469" s="64">
        <f t="shared" si="15"/>
        <v>44321</v>
      </c>
      <c r="C469" s="14" t="s">
        <v>209</v>
      </c>
      <c r="D469" s="67" t="s">
        <v>1943</v>
      </c>
      <c r="E469" s="67">
        <v>765</v>
      </c>
      <c r="F469" s="67">
        <v>5.0999999999999996</v>
      </c>
      <c r="G469" s="77"/>
      <c r="H469" s="76"/>
      <c r="I469" s="1"/>
      <c r="J469" s="1"/>
    </row>
    <row r="470" spans="1:10" customFormat="1" x14ac:dyDescent="0.25">
      <c r="A470" s="72">
        <v>44321</v>
      </c>
      <c r="B470" s="64">
        <f t="shared" si="15"/>
        <v>44321</v>
      </c>
      <c r="C470" s="14" t="s">
        <v>210</v>
      </c>
      <c r="D470" s="67" t="s">
        <v>1944</v>
      </c>
      <c r="E470" s="67">
        <v>76500</v>
      </c>
      <c r="F470" s="67">
        <v>306</v>
      </c>
      <c r="G470" s="77"/>
      <c r="H470" s="76"/>
      <c r="I470" s="1"/>
      <c r="J470" s="1"/>
    </row>
    <row r="471" spans="1:10" customFormat="1" x14ac:dyDescent="0.25">
      <c r="A471" s="65">
        <v>44717</v>
      </c>
      <c r="B471" s="64">
        <f t="shared" si="15"/>
        <v>44717</v>
      </c>
      <c r="C471" s="14" t="s">
        <v>211</v>
      </c>
      <c r="D471" s="16" t="s">
        <v>1945</v>
      </c>
      <c r="E471" s="32">
        <v>255</v>
      </c>
      <c r="F471" s="61">
        <v>1.7</v>
      </c>
      <c r="G471" s="77"/>
      <c r="H471" s="76"/>
      <c r="I471" s="1"/>
      <c r="J471" s="1"/>
    </row>
    <row r="472" spans="1:10" customFormat="1" x14ac:dyDescent="0.25">
      <c r="A472" s="65">
        <v>44717</v>
      </c>
      <c r="B472" s="64">
        <f t="shared" si="15"/>
        <v>44717</v>
      </c>
      <c r="C472" s="14" t="s">
        <v>212</v>
      </c>
      <c r="D472" s="16" t="s">
        <v>1946</v>
      </c>
      <c r="E472" s="32">
        <v>10625</v>
      </c>
      <c r="F472" s="61">
        <v>42.5</v>
      </c>
      <c r="G472" s="77"/>
      <c r="H472" s="76"/>
      <c r="I472" s="1"/>
      <c r="J472" s="1"/>
    </row>
    <row r="473" spans="1:10" customFormat="1" x14ac:dyDescent="0.25">
      <c r="A473" s="65">
        <v>44717</v>
      </c>
      <c r="B473" s="64">
        <f t="shared" si="15"/>
        <v>44717</v>
      </c>
      <c r="C473" s="14" t="s">
        <v>213</v>
      </c>
      <c r="D473" s="16" t="s">
        <v>1947</v>
      </c>
      <c r="E473" s="32">
        <v>2125</v>
      </c>
      <c r="F473" s="61">
        <v>8.5</v>
      </c>
      <c r="G473" s="77"/>
      <c r="H473" s="76"/>
      <c r="I473" s="1"/>
      <c r="J473" s="1"/>
    </row>
    <row r="474" spans="1:10" customFormat="1" x14ac:dyDescent="0.25">
      <c r="A474" s="65">
        <v>44717</v>
      </c>
      <c r="B474" s="64">
        <f t="shared" si="15"/>
        <v>44717</v>
      </c>
      <c r="C474" s="14" t="s">
        <v>214</v>
      </c>
      <c r="D474" s="16" t="s">
        <v>1948</v>
      </c>
      <c r="E474" s="32">
        <v>26775</v>
      </c>
      <c r="F474" s="61">
        <v>107.1</v>
      </c>
      <c r="G474" s="77"/>
      <c r="H474" s="76"/>
      <c r="I474" s="1"/>
      <c r="J474" s="1"/>
    </row>
    <row r="475" spans="1:10" customFormat="1" x14ac:dyDescent="0.25">
      <c r="A475" s="65">
        <v>44717</v>
      </c>
      <c r="B475" s="64">
        <f t="shared" si="15"/>
        <v>44717</v>
      </c>
      <c r="C475" s="14" t="s">
        <v>215</v>
      </c>
      <c r="D475" s="16" t="s">
        <v>1949</v>
      </c>
      <c r="E475" s="32">
        <v>1530</v>
      </c>
      <c r="F475" s="61">
        <v>12.75</v>
      </c>
      <c r="G475" s="77"/>
      <c r="H475" s="76"/>
      <c r="I475" s="1"/>
      <c r="J475" s="1"/>
    </row>
    <row r="476" spans="1:10" customFormat="1" x14ac:dyDescent="0.25">
      <c r="A476" s="65">
        <v>44717</v>
      </c>
      <c r="B476" s="64">
        <f t="shared" ref="B476:B506" si="16">+A476</f>
        <v>44717</v>
      </c>
      <c r="C476" s="14" t="s">
        <v>216</v>
      </c>
      <c r="D476" s="16" t="s">
        <v>1950</v>
      </c>
      <c r="E476" s="32">
        <v>1912.5</v>
      </c>
      <c r="F476" s="61">
        <v>12.75</v>
      </c>
      <c r="G476" s="77"/>
      <c r="H476" s="76"/>
      <c r="I476" s="1"/>
      <c r="J476" s="1"/>
    </row>
    <row r="477" spans="1:10" customFormat="1" x14ac:dyDescent="0.25">
      <c r="A477" s="65">
        <v>44717</v>
      </c>
      <c r="B477" s="64">
        <f t="shared" si="16"/>
        <v>44717</v>
      </c>
      <c r="C477" s="14" t="s">
        <v>217</v>
      </c>
      <c r="D477" s="16" t="s">
        <v>1951</v>
      </c>
      <c r="E477" s="32">
        <v>1835.9999999999998</v>
      </c>
      <c r="F477" s="61">
        <v>10.199999999999999</v>
      </c>
      <c r="G477" s="77"/>
      <c r="H477" s="76"/>
      <c r="I477" s="1"/>
      <c r="J477" s="1"/>
    </row>
    <row r="478" spans="1:10" customFormat="1" x14ac:dyDescent="0.25">
      <c r="A478" s="65">
        <v>44717</v>
      </c>
      <c r="B478" s="64">
        <f t="shared" si="16"/>
        <v>44717</v>
      </c>
      <c r="C478" s="14" t="s">
        <v>218</v>
      </c>
      <c r="D478" s="16" t="s">
        <v>1952</v>
      </c>
      <c r="E478" s="32">
        <v>1530</v>
      </c>
      <c r="F478" s="61">
        <v>8.5</v>
      </c>
      <c r="G478" s="77"/>
      <c r="H478" s="76"/>
      <c r="I478" s="1"/>
      <c r="J478" s="1"/>
    </row>
    <row r="479" spans="1:10" customFormat="1" x14ac:dyDescent="0.25">
      <c r="A479" s="72">
        <v>44321</v>
      </c>
      <c r="B479" s="64">
        <f t="shared" si="16"/>
        <v>44321</v>
      </c>
      <c r="C479" s="14" t="s">
        <v>219</v>
      </c>
      <c r="D479" s="67" t="s">
        <v>1953</v>
      </c>
      <c r="E479" s="67">
        <v>278885</v>
      </c>
      <c r="F479" s="67">
        <v>328.1</v>
      </c>
      <c r="G479" s="77"/>
      <c r="H479" s="76"/>
      <c r="I479" s="1"/>
      <c r="J479" s="1"/>
    </row>
    <row r="480" spans="1:10" customFormat="1" x14ac:dyDescent="0.25">
      <c r="A480" s="72">
        <v>44321</v>
      </c>
      <c r="B480" s="64">
        <f t="shared" si="16"/>
        <v>44321</v>
      </c>
      <c r="C480" s="14" t="s">
        <v>220</v>
      </c>
      <c r="D480" s="67" t="s">
        <v>1954</v>
      </c>
      <c r="E480" s="67">
        <v>2550</v>
      </c>
      <c r="F480" s="67">
        <v>12.75</v>
      </c>
      <c r="G480" s="77"/>
      <c r="H480" s="76"/>
      <c r="I480" s="1"/>
      <c r="J480" s="1"/>
    </row>
    <row r="481" spans="1:10" customFormat="1" x14ac:dyDescent="0.25">
      <c r="A481" s="72">
        <v>44321</v>
      </c>
      <c r="B481" s="64">
        <f t="shared" si="16"/>
        <v>44321</v>
      </c>
      <c r="C481" s="14" t="s">
        <v>221</v>
      </c>
      <c r="D481" s="67" t="s">
        <v>1955</v>
      </c>
      <c r="E481" s="67">
        <v>39015</v>
      </c>
      <c r="F481" s="67">
        <v>45.9</v>
      </c>
      <c r="G481" s="77"/>
      <c r="H481" s="76"/>
      <c r="I481" s="1"/>
      <c r="J481" s="1"/>
    </row>
    <row r="482" spans="1:10" customFormat="1" x14ac:dyDescent="0.25">
      <c r="A482" s="65">
        <v>44717</v>
      </c>
      <c r="B482" s="64">
        <f t="shared" si="16"/>
        <v>44717</v>
      </c>
      <c r="C482" s="14" t="s">
        <v>222</v>
      </c>
      <c r="D482" s="16" t="s">
        <v>1956</v>
      </c>
      <c r="E482" s="32">
        <v>115175</v>
      </c>
      <c r="F482" s="61">
        <v>460.7</v>
      </c>
      <c r="G482" s="77"/>
      <c r="H482" s="76"/>
      <c r="I482" s="1"/>
      <c r="J482" s="1"/>
    </row>
    <row r="483" spans="1:10" customFormat="1" x14ac:dyDescent="0.25">
      <c r="A483" s="65">
        <v>44717</v>
      </c>
      <c r="B483" s="64">
        <f t="shared" si="16"/>
        <v>44717</v>
      </c>
      <c r="C483" s="14" t="s">
        <v>223</v>
      </c>
      <c r="D483" s="16" t="s">
        <v>1957</v>
      </c>
      <c r="E483" s="32">
        <v>216.74999999999997</v>
      </c>
      <c r="F483" s="61">
        <v>2.5499999999999998</v>
      </c>
      <c r="G483" s="77"/>
      <c r="H483" s="76"/>
      <c r="I483" s="1"/>
      <c r="J483" s="1"/>
    </row>
    <row r="484" spans="1:10" customFormat="1" x14ac:dyDescent="0.25">
      <c r="A484" s="65">
        <v>44717</v>
      </c>
      <c r="B484" s="64">
        <f t="shared" si="16"/>
        <v>44717</v>
      </c>
      <c r="C484" s="14" t="s">
        <v>224</v>
      </c>
      <c r="D484" s="16" t="s">
        <v>1958</v>
      </c>
      <c r="E484" s="32">
        <v>1317.4999999999998</v>
      </c>
      <c r="F484" s="61">
        <v>5.0999999999999996</v>
      </c>
      <c r="G484" s="77"/>
      <c r="H484" s="76"/>
      <c r="I484" s="1"/>
      <c r="J484" s="1"/>
    </row>
    <row r="485" spans="1:10" customFormat="1" x14ac:dyDescent="0.25">
      <c r="A485" s="72">
        <v>44321</v>
      </c>
      <c r="B485" s="64">
        <f t="shared" si="16"/>
        <v>44321</v>
      </c>
      <c r="C485" s="14" t="s">
        <v>225</v>
      </c>
      <c r="D485" s="67" t="s">
        <v>1959</v>
      </c>
      <c r="E485" s="67">
        <v>297.5</v>
      </c>
      <c r="F485" s="67">
        <v>0.85</v>
      </c>
      <c r="G485" s="77"/>
      <c r="H485" s="76"/>
      <c r="I485" s="1"/>
      <c r="J485" s="1"/>
    </row>
    <row r="486" spans="1:10" customFormat="1" x14ac:dyDescent="0.25">
      <c r="A486" s="65">
        <v>44717</v>
      </c>
      <c r="B486" s="64">
        <f t="shared" si="16"/>
        <v>44717</v>
      </c>
      <c r="C486" s="14" t="s">
        <v>226</v>
      </c>
      <c r="D486" s="16" t="s">
        <v>1960</v>
      </c>
      <c r="E486" s="32">
        <v>4250</v>
      </c>
      <c r="F486" s="61">
        <v>17</v>
      </c>
      <c r="G486" s="77"/>
      <c r="H486" s="76"/>
      <c r="I486" s="1"/>
      <c r="J486" s="1"/>
    </row>
    <row r="487" spans="1:10" customFormat="1" x14ac:dyDescent="0.25">
      <c r="A487" s="72">
        <v>44321</v>
      </c>
      <c r="B487" s="64">
        <f t="shared" si="16"/>
        <v>44321</v>
      </c>
      <c r="C487" s="14" t="s">
        <v>227</v>
      </c>
      <c r="D487" s="67" t="s">
        <v>1961</v>
      </c>
      <c r="E487" s="67">
        <v>2040</v>
      </c>
      <c r="F487" s="67">
        <v>13.6</v>
      </c>
      <c r="G487" s="77"/>
      <c r="H487" s="76"/>
      <c r="I487" s="1"/>
      <c r="J487" s="1"/>
    </row>
    <row r="488" spans="1:10" customFormat="1" x14ac:dyDescent="0.25">
      <c r="A488" s="65">
        <v>44717</v>
      </c>
      <c r="B488" s="64">
        <f t="shared" si="16"/>
        <v>44717</v>
      </c>
      <c r="C488" s="14" t="s">
        <v>228</v>
      </c>
      <c r="D488" s="16" t="s">
        <v>1962</v>
      </c>
      <c r="E488" s="32">
        <v>7650</v>
      </c>
      <c r="F488" s="61">
        <v>30.6</v>
      </c>
      <c r="G488" s="77"/>
      <c r="H488" s="76"/>
      <c r="I488" s="1"/>
      <c r="J488" s="1"/>
    </row>
    <row r="489" spans="1:10" customFormat="1" x14ac:dyDescent="0.25">
      <c r="A489" s="65">
        <v>44717</v>
      </c>
      <c r="B489" s="64">
        <f t="shared" si="16"/>
        <v>44717</v>
      </c>
      <c r="C489" s="14" t="s">
        <v>229</v>
      </c>
      <c r="D489" s="16" t="s">
        <v>1963</v>
      </c>
      <c r="E489" s="32">
        <v>1657.5</v>
      </c>
      <c r="F489" s="61">
        <v>11.05</v>
      </c>
      <c r="G489" s="77"/>
      <c r="H489" s="76"/>
      <c r="I489" s="1"/>
      <c r="J489" s="1"/>
    </row>
    <row r="490" spans="1:10" customFormat="1" x14ac:dyDescent="0.25">
      <c r="A490" s="65">
        <v>44717</v>
      </c>
      <c r="B490" s="64">
        <f t="shared" si="16"/>
        <v>44717</v>
      </c>
      <c r="C490" s="14" t="s">
        <v>230</v>
      </c>
      <c r="D490" s="16" t="s">
        <v>1964</v>
      </c>
      <c r="E490" s="32">
        <v>765</v>
      </c>
      <c r="F490" s="61">
        <v>5.0999999999999996</v>
      </c>
      <c r="G490" s="77"/>
      <c r="H490" s="76"/>
      <c r="I490" s="1"/>
      <c r="J490" s="1"/>
    </row>
    <row r="491" spans="1:10" customFormat="1" x14ac:dyDescent="0.25">
      <c r="A491" s="72">
        <v>44321</v>
      </c>
      <c r="B491" s="64">
        <f t="shared" si="16"/>
        <v>44321</v>
      </c>
      <c r="C491" s="14" t="s">
        <v>231</v>
      </c>
      <c r="D491" s="67" t="s">
        <v>1965</v>
      </c>
      <c r="E491" s="67">
        <v>13209</v>
      </c>
      <c r="F491" s="67">
        <v>23.8</v>
      </c>
      <c r="G491" s="77"/>
      <c r="H491" s="76"/>
      <c r="I491" s="1"/>
      <c r="J491" s="1"/>
    </row>
    <row r="492" spans="1:10" customFormat="1" x14ac:dyDescent="0.25">
      <c r="A492" s="72">
        <v>44321</v>
      </c>
      <c r="B492" s="64">
        <f t="shared" si="16"/>
        <v>44321</v>
      </c>
      <c r="C492" s="14" t="s">
        <v>232</v>
      </c>
      <c r="D492" s="67" t="s">
        <v>1966</v>
      </c>
      <c r="E492" s="67">
        <v>16362.5</v>
      </c>
      <c r="F492" s="67">
        <v>65.45</v>
      </c>
      <c r="G492" s="77"/>
      <c r="H492" s="76"/>
      <c r="I492" s="1"/>
      <c r="J492" s="1"/>
    </row>
    <row r="493" spans="1:10" customFormat="1" x14ac:dyDescent="0.25">
      <c r="A493" s="65">
        <v>44717</v>
      </c>
      <c r="B493" s="64">
        <f t="shared" si="16"/>
        <v>44717</v>
      </c>
      <c r="C493" s="14" t="s">
        <v>233</v>
      </c>
      <c r="D493" s="16" t="s">
        <v>1967</v>
      </c>
      <c r="E493" s="32">
        <v>637.5</v>
      </c>
      <c r="F493" s="61">
        <v>25.5</v>
      </c>
      <c r="G493" s="77"/>
      <c r="H493" s="76"/>
      <c r="I493" s="1"/>
      <c r="J493" s="1"/>
    </row>
    <row r="494" spans="1:10" customFormat="1" x14ac:dyDescent="0.25">
      <c r="A494" s="72">
        <v>44321</v>
      </c>
      <c r="B494" s="64">
        <f t="shared" si="16"/>
        <v>44321</v>
      </c>
      <c r="C494" s="14" t="s">
        <v>234</v>
      </c>
      <c r="D494" s="67" t="s">
        <v>1968</v>
      </c>
      <c r="E494" s="67">
        <v>6604.5</v>
      </c>
      <c r="F494" s="67">
        <v>11.9</v>
      </c>
      <c r="G494" s="77"/>
      <c r="H494" s="76"/>
      <c r="I494" s="1"/>
      <c r="J494" s="1"/>
    </row>
    <row r="495" spans="1:10" customFormat="1" x14ac:dyDescent="0.25">
      <c r="A495" s="72">
        <v>44321</v>
      </c>
      <c r="B495" s="64">
        <f t="shared" si="16"/>
        <v>44321</v>
      </c>
      <c r="C495" s="14" t="s">
        <v>235</v>
      </c>
      <c r="D495" s="67" t="s">
        <v>1969</v>
      </c>
      <c r="E495" s="67">
        <v>30600</v>
      </c>
      <c r="F495" s="67">
        <v>6.8</v>
      </c>
      <c r="G495" s="77"/>
      <c r="H495" s="76"/>
      <c r="I495" s="1"/>
      <c r="J495" s="1"/>
    </row>
    <row r="496" spans="1:10" customFormat="1" x14ac:dyDescent="0.25">
      <c r="A496" s="72">
        <v>44321</v>
      </c>
      <c r="B496" s="64">
        <f t="shared" si="16"/>
        <v>44321</v>
      </c>
      <c r="C496" s="14" t="s">
        <v>236</v>
      </c>
      <c r="D496" s="67" t="s">
        <v>1970</v>
      </c>
      <c r="E496" s="67">
        <v>51000</v>
      </c>
      <c r="F496" s="67">
        <v>17</v>
      </c>
      <c r="G496" s="77"/>
      <c r="H496" s="76"/>
      <c r="I496" s="1"/>
      <c r="J496" s="1"/>
    </row>
    <row r="497" spans="1:10" customFormat="1" x14ac:dyDescent="0.25">
      <c r="A497" s="65">
        <v>44717</v>
      </c>
      <c r="B497" s="64">
        <f t="shared" si="16"/>
        <v>44717</v>
      </c>
      <c r="C497" s="14" t="s">
        <v>237</v>
      </c>
      <c r="D497" s="16" t="s">
        <v>1971</v>
      </c>
      <c r="E497" s="32">
        <v>7862.5</v>
      </c>
      <c r="F497" s="61">
        <v>31.45</v>
      </c>
      <c r="G497" s="77"/>
      <c r="H497" s="76"/>
      <c r="I497" s="1"/>
      <c r="J497" s="1"/>
    </row>
    <row r="498" spans="1:10" customFormat="1" x14ac:dyDescent="0.25">
      <c r="A498" s="65">
        <v>44717</v>
      </c>
      <c r="B498" s="64">
        <f t="shared" si="16"/>
        <v>44717</v>
      </c>
      <c r="C498" s="14" t="s">
        <v>238</v>
      </c>
      <c r="D498" s="16" t="s">
        <v>1972</v>
      </c>
      <c r="E498" s="32">
        <v>309.40000000000003</v>
      </c>
      <c r="F498" s="61">
        <v>11.9</v>
      </c>
      <c r="G498" s="77"/>
      <c r="H498" s="76"/>
      <c r="I498" s="1"/>
      <c r="J498" s="1"/>
    </row>
    <row r="499" spans="1:10" customFormat="1" x14ac:dyDescent="0.25">
      <c r="A499" s="65">
        <v>44717</v>
      </c>
      <c r="B499" s="64">
        <f t="shared" si="16"/>
        <v>44717</v>
      </c>
      <c r="C499" s="14" t="s">
        <v>239</v>
      </c>
      <c r="D499" s="16" t="s">
        <v>1973</v>
      </c>
      <c r="E499" s="32">
        <v>433.49999999999994</v>
      </c>
      <c r="F499" s="61">
        <v>5.0999999999999996</v>
      </c>
      <c r="G499" s="77"/>
      <c r="H499" s="76"/>
      <c r="I499" s="1"/>
      <c r="J499" s="1"/>
    </row>
    <row r="500" spans="1:10" customFormat="1" x14ac:dyDescent="0.25">
      <c r="A500" s="65">
        <v>44717</v>
      </c>
      <c r="B500" s="64">
        <f t="shared" si="16"/>
        <v>44717</v>
      </c>
      <c r="C500" s="14" t="s">
        <v>240</v>
      </c>
      <c r="D500" s="16" t="s">
        <v>1974</v>
      </c>
      <c r="E500" s="32">
        <v>72.25</v>
      </c>
      <c r="F500" s="61">
        <v>0.85</v>
      </c>
      <c r="G500" s="77"/>
      <c r="H500" s="76"/>
      <c r="I500" s="1"/>
      <c r="J500" s="1"/>
    </row>
    <row r="501" spans="1:10" customFormat="1" x14ac:dyDescent="0.25">
      <c r="A501" s="65">
        <v>44717</v>
      </c>
      <c r="B501" s="64">
        <f t="shared" si="16"/>
        <v>44717</v>
      </c>
      <c r="C501" s="14" t="s">
        <v>241</v>
      </c>
      <c r="D501" s="16" t="s">
        <v>1975</v>
      </c>
      <c r="E501" s="32">
        <v>72.25</v>
      </c>
      <c r="F501" s="61">
        <v>0.85</v>
      </c>
      <c r="G501" s="77"/>
      <c r="H501" s="76"/>
      <c r="I501" s="1"/>
      <c r="J501" s="1"/>
    </row>
    <row r="502" spans="1:10" customFormat="1" x14ac:dyDescent="0.25">
      <c r="A502" s="72">
        <v>44321</v>
      </c>
      <c r="B502" s="64">
        <f t="shared" si="16"/>
        <v>44321</v>
      </c>
      <c r="C502" s="14" t="s">
        <v>242</v>
      </c>
      <c r="D502" s="67" t="s">
        <v>1976</v>
      </c>
      <c r="E502" s="67">
        <v>32725</v>
      </c>
      <c r="F502" s="67">
        <v>9.35</v>
      </c>
      <c r="G502" s="77"/>
      <c r="H502" s="76"/>
      <c r="I502" s="1"/>
      <c r="J502" s="1"/>
    </row>
    <row r="503" spans="1:10" customFormat="1" x14ac:dyDescent="0.25">
      <c r="A503" s="72">
        <v>44321</v>
      </c>
      <c r="B503" s="64">
        <f t="shared" si="16"/>
        <v>44321</v>
      </c>
      <c r="C503" s="14" t="s">
        <v>243</v>
      </c>
      <c r="D503" s="67" t="s">
        <v>1977</v>
      </c>
      <c r="E503" s="67">
        <v>30600</v>
      </c>
      <c r="F503" s="67">
        <v>8.5</v>
      </c>
      <c r="G503" s="77"/>
      <c r="H503" s="76"/>
      <c r="I503" s="1"/>
      <c r="J503" s="1"/>
    </row>
    <row r="504" spans="1:10" customFormat="1" x14ac:dyDescent="0.25">
      <c r="A504" s="72">
        <v>44321</v>
      </c>
      <c r="B504" s="64">
        <f t="shared" si="16"/>
        <v>44321</v>
      </c>
      <c r="C504" s="14" t="s">
        <v>244</v>
      </c>
      <c r="D504" s="67" t="s">
        <v>1978</v>
      </c>
      <c r="E504" s="67">
        <v>49106.200000000004</v>
      </c>
      <c r="F504" s="67">
        <v>22.1</v>
      </c>
      <c r="G504" s="77"/>
      <c r="H504" s="76"/>
      <c r="I504" s="1"/>
      <c r="J504" s="1"/>
    </row>
    <row r="505" spans="1:10" customFormat="1" x14ac:dyDescent="0.25">
      <c r="A505" s="65">
        <v>44717</v>
      </c>
      <c r="B505" s="64">
        <f t="shared" si="16"/>
        <v>44717</v>
      </c>
      <c r="C505" s="14" t="s">
        <v>245</v>
      </c>
      <c r="D505" s="16" t="s">
        <v>1979</v>
      </c>
      <c r="E505" s="32">
        <v>123.25</v>
      </c>
      <c r="F505" s="61">
        <v>4.25</v>
      </c>
      <c r="G505" s="77"/>
      <c r="H505" s="76"/>
      <c r="I505" s="1"/>
      <c r="J505" s="1"/>
    </row>
    <row r="506" spans="1:10" customFormat="1" x14ac:dyDescent="0.25">
      <c r="A506" s="65">
        <v>44717</v>
      </c>
      <c r="B506" s="64">
        <f t="shared" si="16"/>
        <v>44717</v>
      </c>
      <c r="C506" s="14" t="s">
        <v>246</v>
      </c>
      <c r="D506" s="16" t="s">
        <v>1980</v>
      </c>
      <c r="E506" s="32">
        <v>386.75</v>
      </c>
      <c r="F506" s="61">
        <v>0.85</v>
      </c>
      <c r="G506" s="77"/>
      <c r="H506" s="76"/>
      <c r="I506" s="1"/>
      <c r="J506" s="1"/>
    </row>
    <row r="507" spans="1:10" customFormat="1" x14ac:dyDescent="0.25">
      <c r="A507" s="81" t="s">
        <v>5</v>
      </c>
      <c r="B507" s="81"/>
      <c r="C507" s="81"/>
      <c r="D507" s="82"/>
      <c r="E507" s="26">
        <f>SUM(E412:E506)</f>
        <v>1891602.7499999998</v>
      </c>
      <c r="F507" s="27"/>
      <c r="G507" s="77"/>
      <c r="H507" s="76"/>
      <c r="I507" s="1"/>
      <c r="J507" s="1"/>
    </row>
    <row r="508" spans="1:10" customFormat="1" x14ac:dyDescent="0.25">
      <c r="A508" s="68"/>
      <c r="B508" s="68"/>
      <c r="C508" s="68"/>
      <c r="D508" s="68"/>
      <c r="E508" s="71"/>
      <c r="F508" s="70"/>
      <c r="G508" s="77"/>
      <c r="H508" s="76"/>
      <c r="I508" s="1"/>
      <c r="J508" s="1"/>
    </row>
    <row r="509" spans="1:10" customFormat="1" x14ac:dyDescent="0.25">
      <c r="A509" s="73"/>
      <c r="B509" s="73"/>
      <c r="G509" s="77"/>
      <c r="H509" s="76"/>
      <c r="I509" s="1"/>
      <c r="J509" s="1"/>
    </row>
    <row r="510" spans="1:10" customFormat="1" x14ac:dyDescent="0.25">
      <c r="A510" s="83" t="s">
        <v>2092</v>
      </c>
      <c r="B510" s="83"/>
      <c r="C510" s="83"/>
      <c r="D510" s="83"/>
      <c r="E510" s="83"/>
      <c r="F510" s="83"/>
      <c r="G510" s="77"/>
      <c r="H510" s="76"/>
      <c r="I510" s="1"/>
      <c r="J510" s="1"/>
    </row>
    <row r="511" spans="1:10" customFormat="1" ht="47.25" x14ac:dyDescent="0.25">
      <c r="A511" s="22" t="s">
        <v>136</v>
      </c>
      <c r="B511" s="22" t="s">
        <v>137</v>
      </c>
      <c r="C511" s="23" t="s">
        <v>138</v>
      </c>
      <c r="D511" s="30" t="s">
        <v>0</v>
      </c>
      <c r="E511" s="24" t="s">
        <v>1</v>
      </c>
      <c r="F511" s="25" t="s">
        <v>2</v>
      </c>
      <c r="G511" s="77"/>
      <c r="H511" s="76"/>
      <c r="I511" s="1"/>
      <c r="J511" s="1"/>
    </row>
    <row r="512" spans="1:10" customFormat="1" x14ac:dyDescent="0.25">
      <c r="A512" s="64">
        <v>44642</v>
      </c>
      <c r="B512" s="64">
        <f>+A512</f>
        <v>44642</v>
      </c>
      <c r="C512" s="14" t="s">
        <v>147</v>
      </c>
      <c r="D512" s="18" t="s">
        <v>2254</v>
      </c>
      <c r="E512" s="36">
        <v>3758.7</v>
      </c>
      <c r="F512" s="61">
        <v>2.5499999999999998</v>
      </c>
      <c r="G512" s="77"/>
      <c r="H512" s="76"/>
      <c r="I512" s="1"/>
      <c r="J512" s="1"/>
    </row>
    <row r="513" spans="1:10" customFormat="1" x14ac:dyDescent="0.25">
      <c r="A513" s="64">
        <v>44642</v>
      </c>
      <c r="B513" s="64">
        <f t="shared" ref="B513:B576" si="17">+A513</f>
        <v>44642</v>
      </c>
      <c r="C513" s="14" t="s">
        <v>149</v>
      </c>
      <c r="D513" s="18" t="s">
        <v>2255</v>
      </c>
      <c r="E513" s="36">
        <v>6884.9999999999991</v>
      </c>
      <c r="F513" s="61">
        <v>5.0999999999999996</v>
      </c>
      <c r="G513" s="77"/>
      <c r="H513" s="76"/>
      <c r="I513" s="1"/>
      <c r="J513" s="1"/>
    </row>
    <row r="514" spans="1:10" customFormat="1" x14ac:dyDescent="0.25">
      <c r="A514" s="64">
        <v>44642</v>
      </c>
      <c r="B514" s="64">
        <f t="shared" si="17"/>
        <v>44642</v>
      </c>
      <c r="C514" s="14" t="s">
        <v>150</v>
      </c>
      <c r="D514" s="18" t="s">
        <v>2256</v>
      </c>
      <c r="E514" s="36">
        <v>504.23700000000002</v>
      </c>
      <c r="F514" s="61">
        <v>1.7</v>
      </c>
      <c r="G514" s="77"/>
      <c r="H514" s="76"/>
      <c r="I514" s="1"/>
      <c r="J514" s="1"/>
    </row>
    <row r="515" spans="1:10" customFormat="1" x14ac:dyDescent="0.25">
      <c r="A515" s="64">
        <v>44642</v>
      </c>
      <c r="B515" s="64">
        <f t="shared" si="17"/>
        <v>44642</v>
      </c>
      <c r="C515" s="14" t="s">
        <v>151</v>
      </c>
      <c r="D515" s="18" t="s">
        <v>2257</v>
      </c>
      <c r="E515" s="36">
        <v>1071</v>
      </c>
      <c r="F515" s="61">
        <v>30.6</v>
      </c>
      <c r="G515" s="77"/>
      <c r="H515" s="76"/>
      <c r="I515" s="1"/>
      <c r="J515" s="1"/>
    </row>
    <row r="516" spans="1:10" customFormat="1" x14ac:dyDescent="0.25">
      <c r="A516" s="64">
        <v>44642</v>
      </c>
      <c r="B516" s="64">
        <f t="shared" si="17"/>
        <v>44642</v>
      </c>
      <c r="C516" s="14" t="s">
        <v>152</v>
      </c>
      <c r="D516" s="18" t="s">
        <v>2258</v>
      </c>
      <c r="E516" s="36">
        <v>612</v>
      </c>
      <c r="F516" s="61">
        <v>13.6</v>
      </c>
      <c r="G516" s="77"/>
      <c r="H516" s="76"/>
      <c r="I516" s="1"/>
      <c r="J516" s="1"/>
    </row>
    <row r="517" spans="1:10" customFormat="1" x14ac:dyDescent="0.25">
      <c r="A517" s="64">
        <v>44642</v>
      </c>
      <c r="B517" s="64">
        <f t="shared" si="17"/>
        <v>44642</v>
      </c>
      <c r="C517" s="14" t="s">
        <v>153</v>
      </c>
      <c r="D517" s="18" t="s">
        <v>2259</v>
      </c>
      <c r="E517" s="36">
        <v>1445</v>
      </c>
      <c r="F517" s="61">
        <v>14.45</v>
      </c>
      <c r="G517" s="77"/>
      <c r="H517" s="76"/>
      <c r="I517" s="1"/>
      <c r="J517" s="1"/>
    </row>
    <row r="518" spans="1:10" customFormat="1" x14ac:dyDescent="0.25">
      <c r="A518" s="64">
        <v>44642</v>
      </c>
      <c r="B518" s="64">
        <f t="shared" si="17"/>
        <v>44642</v>
      </c>
      <c r="C518" s="14" t="s">
        <v>154</v>
      </c>
      <c r="D518" s="18" t="s">
        <v>2260</v>
      </c>
      <c r="E518" s="36">
        <v>147560</v>
      </c>
      <c r="F518" s="61">
        <v>52.7</v>
      </c>
      <c r="G518" s="77"/>
      <c r="H518" s="76"/>
      <c r="I518" s="1"/>
      <c r="J518" s="1"/>
    </row>
    <row r="519" spans="1:10" customFormat="1" x14ac:dyDescent="0.25">
      <c r="A519" s="64">
        <v>44642</v>
      </c>
      <c r="B519" s="64">
        <f t="shared" si="17"/>
        <v>44642</v>
      </c>
      <c r="C519" s="14" t="s">
        <v>155</v>
      </c>
      <c r="D519" s="18" t="s">
        <v>2261</v>
      </c>
      <c r="E519" s="36">
        <v>119</v>
      </c>
      <c r="F519" s="61">
        <v>8.5</v>
      </c>
      <c r="G519" s="77"/>
      <c r="H519" s="76"/>
      <c r="I519" s="1"/>
      <c r="J519" s="1"/>
    </row>
    <row r="520" spans="1:10" customFormat="1" x14ac:dyDescent="0.25">
      <c r="A520" s="64">
        <v>44642</v>
      </c>
      <c r="B520" s="64">
        <f t="shared" si="17"/>
        <v>44642</v>
      </c>
      <c r="C520" s="14" t="s">
        <v>156</v>
      </c>
      <c r="D520" s="18" t="s">
        <v>2262</v>
      </c>
      <c r="E520" s="36">
        <v>340</v>
      </c>
      <c r="F520" s="61">
        <v>21.25</v>
      </c>
      <c r="G520" s="77"/>
      <c r="H520" s="76"/>
      <c r="I520" s="1"/>
      <c r="J520" s="1"/>
    </row>
    <row r="521" spans="1:10" customFormat="1" x14ac:dyDescent="0.25">
      <c r="A521" s="64">
        <v>44642</v>
      </c>
      <c r="B521" s="64">
        <f t="shared" si="17"/>
        <v>44642</v>
      </c>
      <c r="C521" s="14" t="s">
        <v>157</v>
      </c>
      <c r="D521" s="18" t="s">
        <v>2263</v>
      </c>
      <c r="E521" s="36">
        <v>3094</v>
      </c>
      <c r="F521" s="61">
        <v>34</v>
      </c>
      <c r="G521" s="77"/>
      <c r="H521" s="76"/>
      <c r="I521" s="1"/>
      <c r="J521" s="1"/>
    </row>
    <row r="522" spans="1:10" customFormat="1" x14ac:dyDescent="0.25">
      <c r="A522" s="64">
        <v>44642</v>
      </c>
      <c r="B522" s="64">
        <f t="shared" si="17"/>
        <v>44642</v>
      </c>
      <c r="C522" s="14" t="s">
        <v>158</v>
      </c>
      <c r="D522" s="18" t="s">
        <v>2264</v>
      </c>
      <c r="E522" s="36">
        <v>884</v>
      </c>
      <c r="F522" s="61">
        <v>11.05</v>
      </c>
      <c r="G522" s="77"/>
      <c r="H522" s="76"/>
      <c r="I522" s="1"/>
      <c r="J522" s="1"/>
    </row>
    <row r="523" spans="1:10" customFormat="1" x14ac:dyDescent="0.25">
      <c r="A523" s="64">
        <v>44642</v>
      </c>
      <c r="B523" s="64">
        <f t="shared" si="17"/>
        <v>44642</v>
      </c>
      <c r="C523" s="14" t="s">
        <v>159</v>
      </c>
      <c r="D523" s="18" t="s">
        <v>2265</v>
      </c>
      <c r="E523" s="36">
        <v>1700</v>
      </c>
      <c r="F523" s="61">
        <v>21.25</v>
      </c>
      <c r="G523" s="77"/>
      <c r="H523" s="76"/>
      <c r="I523" s="1"/>
      <c r="J523" s="1"/>
    </row>
    <row r="524" spans="1:10" customFormat="1" x14ac:dyDescent="0.25">
      <c r="A524" s="64">
        <v>44642</v>
      </c>
      <c r="B524" s="64">
        <f t="shared" si="17"/>
        <v>44642</v>
      </c>
      <c r="C524" s="14" t="s">
        <v>160</v>
      </c>
      <c r="D524" s="18" t="s">
        <v>2266</v>
      </c>
      <c r="E524" s="36">
        <v>918</v>
      </c>
      <c r="F524" s="61">
        <v>22.95</v>
      </c>
      <c r="G524" s="77"/>
      <c r="H524" s="76"/>
      <c r="I524" s="1"/>
      <c r="J524" s="1"/>
    </row>
    <row r="525" spans="1:10" customFormat="1" x14ac:dyDescent="0.25">
      <c r="A525" s="64">
        <v>44642</v>
      </c>
      <c r="B525" s="64">
        <f t="shared" si="17"/>
        <v>44642</v>
      </c>
      <c r="C525" s="14" t="s">
        <v>161</v>
      </c>
      <c r="D525" s="18" t="s">
        <v>2267</v>
      </c>
      <c r="E525" s="36">
        <v>18360</v>
      </c>
      <c r="F525" s="61">
        <v>5.0999999999999996</v>
      </c>
      <c r="G525" s="77"/>
      <c r="H525" s="76"/>
      <c r="I525" s="1"/>
      <c r="J525" s="1"/>
    </row>
    <row r="526" spans="1:10" customFormat="1" x14ac:dyDescent="0.25">
      <c r="A526" s="64">
        <v>44642</v>
      </c>
      <c r="B526" s="64">
        <f t="shared" si="17"/>
        <v>44642</v>
      </c>
      <c r="C526" s="14" t="s">
        <v>162</v>
      </c>
      <c r="D526" s="18" t="s">
        <v>2268</v>
      </c>
      <c r="E526" s="36">
        <v>684.33500000000004</v>
      </c>
      <c r="F526" s="61">
        <v>8.5</v>
      </c>
      <c r="G526" s="77"/>
      <c r="H526" s="76"/>
      <c r="I526" s="1"/>
      <c r="J526" s="1"/>
    </row>
    <row r="527" spans="1:10" customFormat="1" x14ac:dyDescent="0.25">
      <c r="A527" s="64">
        <v>44642</v>
      </c>
      <c r="B527" s="64">
        <f t="shared" si="17"/>
        <v>44642</v>
      </c>
      <c r="C527" s="14" t="s">
        <v>163</v>
      </c>
      <c r="D527" s="18" t="s">
        <v>2269</v>
      </c>
      <c r="E527" s="36">
        <v>271.14999999999998</v>
      </c>
      <c r="F527" s="61">
        <v>9.35</v>
      </c>
      <c r="G527" s="77"/>
      <c r="H527" s="76"/>
      <c r="I527" s="1"/>
      <c r="J527" s="1"/>
    </row>
    <row r="528" spans="1:10" customFormat="1" x14ac:dyDescent="0.25">
      <c r="A528" s="64">
        <v>44642</v>
      </c>
      <c r="B528" s="64">
        <f t="shared" si="17"/>
        <v>44642</v>
      </c>
      <c r="C528" s="14" t="s">
        <v>164</v>
      </c>
      <c r="D528" s="18" t="s">
        <v>2270</v>
      </c>
      <c r="E528" s="36">
        <v>3022.8125</v>
      </c>
      <c r="F528" s="61">
        <v>106.25</v>
      </c>
      <c r="G528" s="77"/>
      <c r="H528" s="76"/>
      <c r="I528" s="1"/>
      <c r="J528" s="1"/>
    </row>
    <row r="529" spans="1:10" customFormat="1" x14ac:dyDescent="0.25">
      <c r="A529" s="64">
        <v>44642</v>
      </c>
      <c r="B529" s="64">
        <f t="shared" si="17"/>
        <v>44642</v>
      </c>
      <c r="C529" s="14" t="s">
        <v>165</v>
      </c>
      <c r="D529" s="18" t="s">
        <v>2271</v>
      </c>
      <c r="E529" s="36">
        <v>2748.6875</v>
      </c>
      <c r="F529" s="61">
        <v>106.25</v>
      </c>
      <c r="G529" s="77"/>
      <c r="H529" s="76"/>
      <c r="I529" s="1"/>
      <c r="J529" s="1"/>
    </row>
    <row r="530" spans="1:10" customFormat="1" x14ac:dyDescent="0.25">
      <c r="A530" s="64">
        <v>44642</v>
      </c>
      <c r="B530" s="64">
        <f t="shared" si="17"/>
        <v>44642</v>
      </c>
      <c r="C530" s="14" t="s">
        <v>166</v>
      </c>
      <c r="D530" s="18" t="s">
        <v>2272</v>
      </c>
      <c r="E530" s="36">
        <v>5206.25</v>
      </c>
      <c r="F530" s="61">
        <v>21.25</v>
      </c>
      <c r="G530" s="77"/>
      <c r="H530" s="76"/>
      <c r="I530" s="1"/>
      <c r="J530" s="1"/>
    </row>
    <row r="531" spans="1:10" customFormat="1" x14ac:dyDescent="0.25">
      <c r="A531" s="64">
        <v>44642</v>
      </c>
      <c r="B531" s="64">
        <f t="shared" si="17"/>
        <v>44642</v>
      </c>
      <c r="C531" s="14" t="s">
        <v>167</v>
      </c>
      <c r="D531" s="18" t="s">
        <v>2273</v>
      </c>
      <c r="E531" s="36">
        <v>1168.75</v>
      </c>
      <c r="F531" s="61">
        <v>46.75</v>
      </c>
      <c r="G531" s="77"/>
      <c r="H531" s="76"/>
      <c r="I531" s="1"/>
      <c r="J531" s="1"/>
    </row>
    <row r="532" spans="1:10" customFormat="1" x14ac:dyDescent="0.25">
      <c r="A532" s="64">
        <v>44642</v>
      </c>
      <c r="B532" s="64">
        <f t="shared" si="17"/>
        <v>44642</v>
      </c>
      <c r="C532" s="14" t="s">
        <v>168</v>
      </c>
      <c r="D532" s="18" t="s">
        <v>2274</v>
      </c>
      <c r="E532" s="36">
        <v>1278.3999999999999</v>
      </c>
      <c r="F532" s="61">
        <v>27.2</v>
      </c>
      <c r="G532" s="77"/>
      <c r="H532" s="76"/>
      <c r="I532" s="1"/>
      <c r="J532" s="1"/>
    </row>
    <row r="533" spans="1:10" customFormat="1" x14ac:dyDescent="0.25">
      <c r="A533" s="64">
        <v>44642</v>
      </c>
      <c r="B533" s="64">
        <f t="shared" si="17"/>
        <v>44642</v>
      </c>
      <c r="C533" s="14" t="s">
        <v>169</v>
      </c>
      <c r="D533" s="18" t="s">
        <v>2275</v>
      </c>
      <c r="E533" s="36">
        <v>1453.5</v>
      </c>
      <c r="F533" s="61">
        <v>96.9</v>
      </c>
      <c r="G533" s="77"/>
      <c r="H533" s="76"/>
      <c r="I533" s="1"/>
      <c r="J533" s="1"/>
    </row>
    <row r="534" spans="1:10" customFormat="1" x14ac:dyDescent="0.25">
      <c r="A534" s="64">
        <v>44642</v>
      </c>
      <c r="B534" s="64">
        <f t="shared" si="17"/>
        <v>44642</v>
      </c>
      <c r="C534" s="14" t="s">
        <v>170</v>
      </c>
      <c r="D534" s="18" t="s">
        <v>2276</v>
      </c>
      <c r="E534" s="36">
        <v>4295.8999999999996</v>
      </c>
      <c r="F534" s="61">
        <v>16.149999999999999</v>
      </c>
      <c r="G534" s="77"/>
      <c r="H534" s="76"/>
      <c r="I534" s="1"/>
      <c r="J534" s="1"/>
    </row>
    <row r="535" spans="1:10" customFormat="1" x14ac:dyDescent="0.25">
      <c r="A535" s="64">
        <v>44642</v>
      </c>
      <c r="B535" s="64">
        <f t="shared" si="17"/>
        <v>44642</v>
      </c>
      <c r="C535" s="14" t="s">
        <v>171</v>
      </c>
      <c r="D535" s="18" t="s">
        <v>2277</v>
      </c>
      <c r="E535" s="36">
        <v>80.308000000000007</v>
      </c>
      <c r="F535" s="61">
        <v>6.8</v>
      </c>
      <c r="G535" s="77"/>
      <c r="H535" s="76"/>
      <c r="I535" s="1"/>
      <c r="J535" s="1"/>
    </row>
    <row r="536" spans="1:10" customFormat="1" x14ac:dyDescent="0.25">
      <c r="A536" s="64">
        <v>44642</v>
      </c>
      <c r="B536" s="64">
        <f t="shared" si="17"/>
        <v>44642</v>
      </c>
      <c r="C536" s="14" t="s">
        <v>172</v>
      </c>
      <c r="D536" s="18" t="s">
        <v>2278</v>
      </c>
      <c r="E536" s="36">
        <v>7034.6</v>
      </c>
      <c r="F536" s="61">
        <v>34</v>
      </c>
      <c r="G536" s="77"/>
      <c r="H536" s="76"/>
      <c r="I536" s="1"/>
      <c r="J536" s="1"/>
    </row>
    <row r="537" spans="1:10" customFormat="1" x14ac:dyDescent="0.25">
      <c r="A537" s="64">
        <v>44642</v>
      </c>
      <c r="B537" s="64">
        <f t="shared" si="17"/>
        <v>44642</v>
      </c>
      <c r="C537" s="14" t="s">
        <v>173</v>
      </c>
      <c r="D537" s="18" t="s">
        <v>2279</v>
      </c>
      <c r="E537" s="36">
        <v>2613.75</v>
      </c>
      <c r="F537" s="61">
        <v>2.5499999999999998</v>
      </c>
      <c r="G537" s="77"/>
      <c r="H537" s="76"/>
      <c r="I537" s="1"/>
      <c r="J537" s="1"/>
    </row>
    <row r="538" spans="1:10" customFormat="1" x14ac:dyDescent="0.25">
      <c r="A538" s="64">
        <v>44642</v>
      </c>
      <c r="B538" s="64">
        <f t="shared" si="17"/>
        <v>44642</v>
      </c>
      <c r="C538" s="14" t="s">
        <v>174</v>
      </c>
      <c r="D538" s="18" t="s">
        <v>1899</v>
      </c>
      <c r="E538" s="36">
        <v>446.25</v>
      </c>
      <c r="F538" s="61">
        <v>1.7</v>
      </c>
      <c r="G538" s="77"/>
      <c r="H538" s="76"/>
      <c r="I538" s="1"/>
      <c r="J538" s="1"/>
    </row>
    <row r="539" spans="1:10" customFormat="1" x14ac:dyDescent="0.25">
      <c r="A539" s="64">
        <v>44642</v>
      </c>
      <c r="B539" s="64">
        <f t="shared" si="17"/>
        <v>44642</v>
      </c>
      <c r="C539" s="14" t="s">
        <v>175</v>
      </c>
      <c r="D539" s="18" t="s">
        <v>2280</v>
      </c>
      <c r="E539" s="36">
        <v>1248.7689999999998</v>
      </c>
      <c r="F539" s="61">
        <v>24.65</v>
      </c>
      <c r="G539" s="77"/>
      <c r="H539" s="76"/>
      <c r="I539" s="1"/>
      <c r="J539" s="1"/>
    </row>
    <row r="540" spans="1:10" customFormat="1" x14ac:dyDescent="0.25">
      <c r="A540" s="64">
        <v>44642</v>
      </c>
      <c r="B540" s="64">
        <f t="shared" si="17"/>
        <v>44642</v>
      </c>
      <c r="C540" s="14" t="s">
        <v>176</v>
      </c>
      <c r="D540" s="18" t="s">
        <v>2281</v>
      </c>
      <c r="E540" s="36">
        <v>47078.1</v>
      </c>
      <c r="F540" s="61">
        <v>307.7</v>
      </c>
      <c r="G540" s="77"/>
      <c r="H540" s="76"/>
      <c r="I540" s="1"/>
      <c r="J540" s="1"/>
    </row>
    <row r="541" spans="1:10" customFormat="1" x14ac:dyDescent="0.25">
      <c r="A541" s="64">
        <v>44642</v>
      </c>
      <c r="B541" s="64">
        <f t="shared" si="17"/>
        <v>44642</v>
      </c>
      <c r="C541" s="14" t="s">
        <v>177</v>
      </c>
      <c r="D541" s="18" t="s">
        <v>2282</v>
      </c>
      <c r="E541" s="36">
        <v>116.875</v>
      </c>
      <c r="F541" s="61">
        <v>4.6749999999999998</v>
      </c>
      <c r="G541" s="77"/>
      <c r="H541" s="76"/>
      <c r="I541" s="1"/>
      <c r="J541" s="1"/>
    </row>
    <row r="542" spans="1:10" customFormat="1" x14ac:dyDescent="0.25">
      <c r="A542" s="64">
        <v>44642</v>
      </c>
      <c r="B542" s="64">
        <f t="shared" si="17"/>
        <v>44642</v>
      </c>
      <c r="C542" s="14" t="s">
        <v>178</v>
      </c>
      <c r="D542" s="18" t="s">
        <v>2283</v>
      </c>
      <c r="E542" s="36">
        <v>4568.75</v>
      </c>
      <c r="F542" s="61">
        <v>36.549999999999997</v>
      </c>
      <c r="G542" s="77"/>
      <c r="H542" s="76"/>
      <c r="I542" s="1"/>
      <c r="J542" s="1"/>
    </row>
    <row r="543" spans="1:10" customFormat="1" x14ac:dyDescent="0.25">
      <c r="A543" s="64">
        <v>44642</v>
      </c>
      <c r="B543" s="64">
        <f t="shared" si="17"/>
        <v>44642</v>
      </c>
      <c r="C543" s="14" t="s">
        <v>179</v>
      </c>
      <c r="D543" s="18" t="s">
        <v>2284</v>
      </c>
      <c r="E543" s="36">
        <v>2306.9</v>
      </c>
      <c r="F543" s="61">
        <v>39.1</v>
      </c>
      <c r="G543" s="77"/>
      <c r="H543" s="76"/>
      <c r="I543" s="1"/>
      <c r="J543" s="1"/>
    </row>
    <row r="544" spans="1:10" customFormat="1" x14ac:dyDescent="0.25">
      <c r="A544" s="64">
        <v>44642</v>
      </c>
      <c r="B544" s="64">
        <f t="shared" si="17"/>
        <v>44642</v>
      </c>
      <c r="C544" s="14" t="s">
        <v>180</v>
      </c>
      <c r="D544" s="18" t="s">
        <v>2285</v>
      </c>
      <c r="E544" s="36">
        <v>18653.25</v>
      </c>
      <c r="F544" s="61">
        <v>56.1</v>
      </c>
      <c r="G544" s="77"/>
      <c r="H544" s="76"/>
      <c r="I544" s="1"/>
      <c r="J544" s="1"/>
    </row>
    <row r="545" spans="1:10" customFormat="1" x14ac:dyDescent="0.25">
      <c r="A545" s="64">
        <v>44642</v>
      </c>
      <c r="B545" s="64">
        <f t="shared" si="17"/>
        <v>44642</v>
      </c>
      <c r="C545" s="14" t="s">
        <v>181</v>
      </c>
      <c r="D545" s="18" t="s">
        <v>2286</v>
      </c>
      <c r="E545" s="36">
        <v>828.74999999999989</v>
      </c>
      <c r="F545" s="61">
        <v>2.5499999999999998</v>
      </c>
      <c r="G545" s="77"/>
      <c r="H545" s="76"/>
      <c r="I545" s="1"/>
      <c r="J545" s="1"/>
    </row>
    <row r="546" spans="1:10" customFormat="1" x14ac:dyDescent="0.25">
      <c r="A546" s="64">
        <v>44642</v>
      </c>
      <c r="B546" s="64">
        <f t="shared" si="17"/>
        <v>44642</v>
      </c>
      <c r="C546" s="14" t="s">
        <v>182</v>
      </c>
      <c r="D546" s="18" t="s">
        <v>2287</v>
      </c>
      <c r="E546" s="36">
        <v>3284.808</v>
      </c>
      <c r="F546" s="61">
        <v>20.399999999999999</v>
      </c>
      <c r="G546" s="77"/>
      <c r="H546" s="76"/>
      <c r="I546" s="1"/>
      <c r="J546" s="1"/>
    </row>
    <row r="547" spans="1:10" customFormat="1" x14ac:dyDescent="0.25">
      <c r="A547" s="64">
        <v>44642</v>
      </c>
      <c r="B547" s="64">
        <f t="shared" si="17"/>
        <v>44642</v>
      </c>
      <c r="C547" s="14" t="s">
        <v>183</v>
      </c>
      <c r="D547" s="18" t="s">
        <v>2288</v>
      </c>
      <c r="E547" s="36">
        <v>29172</v>
      </c>
      <c r="F547" s="61">
        <v>224.4</v>
      </c>
      <c r="G547" s="77"/>
      <c r="H547" s="76"/>
      <c r="I547" s="1"/>
      <c r="J547" s="1"/>
    </row>
    <row r="548" spans="1:10" customFormat="1" x14ac:dyDescent="0.25">
      <c r="A548" s="64">
        <v>44642</v>
      </c>
      <c r="B548" s="64">
        <f t="shared" si="17"/>
        <v>44642</v>
      </c>
      <c r="C548" s="14" t="s">
        <v>184</v>
      </c>
      <c r="D548" s="18" t="s">
        <v>2289</v>
      </c>
      <c r="E548" s="36">
        <v>1872.72</v>
      </c>
      <c r="F548" s="61">
        <v>102</v>
      </c>
      <c r="G548" s="77"/>
      <c r="H548" s="76"/>
      <c r="I548" s="1"/>
      <c r="J548" s="1"/>
    </row>
    <row r="549" spans="1:10" customFormat="1" x14ac:dyDescent="0.25">
      <c r="A549" s="64">
        <v>44642</v>
      </c>
      <c r="B549" s="64">
        <f t="shared" si="17"/>
        <v>44642</v>
      </c>
      <c r="C549" s="14" t="s">
        <v>185</v>
      </c>
      <c r="D549" s="18" t="s">
        <v>2290</v>
      </c>
      <c r="E549" s="36">
        <f>+F549*155</f>
        <v>26350</v>
      </c>
      <c r="F549" s="61">
        <v>170</v>
      </c>
      <c r="G549" s="77"/>
      <c r="H549" s="76"/>
      <c r="I549" s="1"/>
      <c r="J549" s="1"/>
    </row>
    <row r="550" spans="1:10" customFormat="1" x14ac:dyDescent="0.25">
      <c r="A550" s="64">
        <v>44642</v>
      </c>
      <c r="B550" s="64">
        <f t="shared" si="17"/>
        <v>44642</v>
      </c>
      <c r="C550" s="14" t="s">
        <v>186</v>
      </c>
      <c r="D550" s="18" t="s">
        <v>2291</v>
      </c>
      <c r="E550" s="36">
        <v>127.5</v>
      </c>
      <c r="F550" s="61">
        <v>4.25</v>
      </c>
      <c r="G550" s="77"/>
      <c r="H550" s="76"/>
      <c r="I550" s="1"/>
      <c r="J550" s="1"/>
    </row>
    <row r="551" spans="1:10" customFormat="1" x14ac:dyDescent="0.25">
      <c r="A551" s="64">
        <v>44642</v>
      </c>
      <c r="B551" s="64">
        <f t="shared" si="17"/>
        <v>44642</v>
      </c>
      <c r="C551" s="14" t="s">
        <v>187</v>
      </c>
      <c r="D551" s="18" t="s">
        <v>2292</v>
      </c>
      <c r="E551" s="36">
        <v>637.5</v>
      </c>
      <c r="F551" s="61">
        <v>8.5</v>
      </c>
      <c r="G551" s="77"/>
      <c r="H551" s="76"/>
      <c r="I551" s="1"/>
      <c r="J551" s="1"/>
    </row>
    <row r="552" spans="1:10" customFormat="1" x14ac:dyDescent="0.25">
      <c r="A552" s="64">
        <v>44642</v>
      </c>
      <c r="B552" s="64">
        <f t="shared" si="17"/>
        <v>44642</v>
      </c>
      <c r="C552" s="14" t="s">
        <v>188</v>
      </c>
      <c r="D552" s="18" t="s">
        <v>2293</v>
      </c>
      <c r="E552" s="36">
        <v>44885.100000000006</v>
      </c>
      <c r="F552" s="61">
        <v>575.45000000000005</v>
      </c>
      <c r="G552" s="77"/>
      <c r="H552" s="76"/>
      <c r="I552" s="1"/>
      <c r="J552" s="1"/>
    </row>
    <row r="553" spans="1:10" customFormat="1" x14ac:dyDescent="0.25">
      <c r="A553" s="64">
        <v>44642</v>
      </c>
      <c r="B553" s="64">
        <f t="shared" si="17"/>
        <v>44642</v>
      </c>
      <c r="C553" s="14" t="s">
        <v>189</v>
      </c>
      <c r="D553" s="18" t="s">
        <v>2294</v>
      </c>
      <c r="E553" s="36">
        <v>1844.0239999999999</v>
      </c>
      <c r="F553" s="61">
        <v>13.6</v>
      </c>
      <c r="G553" s="77"/>
      <c r="H553" s="76"/>
      <c r="I553" s="1"/>
      <c r="J553" s="1"/>
    </row>
    <row r="554" spans="1:10" customFormat="1" x14ac:dyDescent="0.25">
      <c r="A554" s="64">
        <v>44642</v>
      </c>
      <c r="B554" s="64">
        <f t="shared" si="17"/>
        <v>44642</v>
      </c>
      <c r="C554" s="14" t="s">
        <v>190</v>
      </c>
      <c r="D554" s="18" t="s">
        <v>2295</v>
      </c>
      <c r="E554" s="36">
        <v>18987.9375</v>
      </c>
      <c r="F554" s="61">
        <v>31.45</v>
      </c>
      <c r="G554" s="77"/>
      <c r="H554" s="76"/>
      <c r="I554" s="1"/>
      <c r="J554" s="1"/>
    </row>
    <row r="555" spans="1:10" customFormat="1" x14ac:dyDescent="0.25">
      <c r="A555" s="64">
        <v>44642</v>
      </c>
      <c r="B555" s="64">
        <f t="shared" si="17"/>
        <v>44642</v>
      </c>
      <c r="C555" s="14" t="s">
        <v>191</v>
      </c>
      <c r="D555" s="18" t="s">
        <v>2296</v>
      </c>
      <c r="E555" s="36">
        <v>10077.6</v>
      </c>
      <c r="F555" s="61">
        <v>96.9</v>
      </c>
      <c r="G555" s="77"/>
      <c r="H555" s="76"/>
      <c r="I555" s="1"/>
      <c r="J555" s="1"/>
    </row>
    <row r="556" spans="1:10" customFormat="1" x14ac:dyDescent="0.25">
      <c r="A556" s="64">
        <v>44642</v>
      </c>
      <c r="B556" s="64">
        <f t="shared" si="17"/>
        <v>44642</v>
      </c>
      <c r="C556" s="14" t="s">
        <v>192</v>
      </c>
      <c r="D556" s="18" t="s">
        <v>2297</v>
      </c>
      <c r="E556" s="36">
        <v>552.5</v>
      </c>
      <c r="F556" s="61">
        <v>1.7</v>
      </c>
      <c r="G556" s="77"/>
      <c r="H556" s="76"/>
      <c r="I556" s="1"/>
      <c r="J556" s="1"/>
    </row>
    <row r="557" spans="1:10" customFormat="1" x14ac:dyDescent="0.25">
      <c r="A557" s="64">
        <v>44642</v>
      </c>
      <c r="B557" s="64">
        <f t="shared" si="17"/>
        <v>44642</v>
      </c>
      <c r="C557" s="14" t="s">
        <v>193</v>
      </c>
      <c r="D557" s="18" t="s">
        <v>2298</v>
      </c>
      <c r="E557" s="36">
        <v>6759.2000000000007</v>
      </c>
      <c r="F557" s="61">
        <v>34</v>
      </c>
      <c r="G557" s="77"/>
      <c r="H557" s="76"/>
      <c r="I557" s="1"/>
      <c r="J557" s="1"/>
    </row>
    <row r="558" spans="1:10" customFormat="1" x14ac:dyDescent="0.25">
      <c r="A558" s="64">
        <v>44642</v>
      </c>
      <c r="B558" s="64">
        <f t="shared" si="17"/>
        <v>44642</v>
      </c>
      <c r="C558" s="14" t="s">
        <v>194</v>
      </c>
      <c r="D558" s="18" t="s">
        <v>2299</v>
      </c>
      <c r="E558" s="36">
        <v>28143.5</v>
      </c>
      <c r="F558" s="61">
        <v>130.9</v>
      </c>
      <c r="G558" s="77"/>
      <c r="H558" s="76"/>
      <c r="I558" s="1"/>
      <c r="J558" s="1"/>
    </row>
    <row r="559" spans="1:10" customFormat="1" x14ac:dyDescent="0.25">
      <c r="A559" s="64">
        <v>44642</v>
      </c>
      <c r="B559" s="64">
        <f t="shared" si="17"/>
        <v>44642</v>
      </c>
      <c r="C559" s="14" t="s">
        <v>195</v>
      </c>
      <c r="D559" s="18" t="s">
        <v>2300</v>
      </c>
      <c r="E559" s="36">
        <v>34664.181499999999</v>
      </c>
      <c r="F559" s="61">
        <v>173.82499999999999</v>
      </c>
      <c r="G559" s="77"/>
      <c r="H559" s="76"/>
      <c r="I559" s="1"/>
      <c r="J559" s="1"/>
    </row>
    <row r="560" spans="1:10" customFormat="1" x14ac:dyDescent="0.25">
      <c r="A560" s="64">
        <v>44642</v>
      </c>
      <c r="B560" s="64">
        <f t="shared" si="17"/>
        <v>44642</v>
      </c>
      <c r="C560" s="14" t="s">
        <v>196</v>
      </c>
      <c r="D560" s="18" t="s">
        <v>2301</v>
      </c>
      <c r="E560" s="36">
        <v>1547</v>
      </c>
      <c r="F560" s="61">
        <v>1.7</v>
      </c>
      <c r="G560" s="77"/>
      <c r="H560" s="76"/>
      <c r="I560" s="1"/>
      <c r="J560" s="1"/>
    </row>
    <row r="561" spans="1:10" customFormat="1" x14ac:dyDescent="0.25">
      <c r="A561" s="64">
        <v>44642</v>
      </c>
      <c r="B561" s="64">
        <f t="shared" si="17"/>
        <v>44642</v>
      </c>
      <c r="C561" s="14" t="s">
        <v>197</v>
      </c>
      <c r="D561" s="18" t="s">
        <v>2302</v>
      </c>
      <c r="E561" s="36">
        <v>243.1</v>
      </c>
      <c r="F561" s="61">
        <v>0.85</v>
      </c>
      <c r="G561" s="77"/>
      <c r="H561" s="76"/>
      <c r="I561" s="1"/>
      <c r="J561" s="1"/>
    </row>
    <row r="562" spans="1:10" customFormat="1" x14ac:dyDescent="0.25">
      <c r="A562" s="64">
        <v>44642</v>
      </c>
      <c r="B562" s="64">
        <f t="shared" si="17"/>
        <v>44642</v>
      </c>
      <c r="C562" s="14" t="s">
        <v>198</v>
      </c>
      <c r="D562" s="18" t="s">
        <v>2303</v>
      </c>
      <c r="E562" s="36">
        <v>275.39999999999998</v>
      </c>
      <c r="F562" s="61">
        <v>0.85</v>
      </c>
      <c r="G562" s="77"/>
      <c r="H562" s="76"/>
      <c r="I562" s="1"/>
      <c r="J562" s="1"/>
    </row>
    <row r="563" spans="1:10" customFormat="1" x14ac:dyDescent="0.25">
      <c r="A563" s="64">
        <v>44642</v>
      </c>
      <c r="B563" s="64">
        <f t="shared" si="17"/>
        <v>44642</v>
      </c>
      <c r="C563" s="14" t="s">
        <v>199</v>
      </c>
      <c r="D563" s="18" t="s">
        <v>2304</v>
      </c>
      <c r="E563" s="36">
        <v>6120</v>
      </c>
      <c r="F563" s="61">
        <v>38.25</v>
      </c>
      <c r="G563" s="77"/>
      <c r="H563" s="76"/>
      <c r="I563" s="1"/>
      <c r="J563" s="1"/>
    </row>
    <row r="564" spans="1:10" customFormat="1" x14ac:dyDescent="0.25">
      <c r="A564" s="64">
        <v>44642</v>
      </c>
      <c r="B564" s="64">
        <f t="shared" si="17"/>
        <v>44642</v>
      </c>
      <c r="C564" s="14" t="s">
        <v>200</v>
      </c>
      <c r="D564" s="18" t="s">
        <v>2305</v>
      </c>
      <c r="E564" s="36">
        <v>8011.25</v>
      </c>
      <c r="F564" s="61">
        <v>21.25</v>
      </c>
      <c r="G564" s="77"/>
      <c r="H564" s="76"/>
      <c r="I564" s="1"/>
      <c r="J564" s="1"/>
    </row>
    <row r="565" spans="1:10" customFormat="1" x14ac:dyDescent="0.25">
      <c r="A565" s="64">
        <v>44642</v>
      </c>
      <c r="B565" s="64">
        <f t="shared" si="17"/>
        <v>44642</v>
      </c>
      <c r="C565" s="14" t="s">
        <v>201</v>
      </c>
      <c r="D565" s="18" t="s">
        <v>2306</v>
      </c>
      <c r="E565" s="36">
        <v>318.75</v>
      </c>
      <c r="F565" s="61">
        <v>4.25</v>
      </c>
      <c r="G565" s="77"/>
      <c r="H565" s="76"/>
      <c r="I565" s="1"/>
      <c r="J565" s="1"/>
    </row>
    <row r="566" spans="1:10" customFormat="1" x14ac:dyDescent="0.25">
      <c r="A566" s="64">
        <v>44642</v>
      </c>
      <c r="B566" s="64">
        <f t="shared" si="17"/>
        <v>44642</v>
      </c>
      <c r="C566" s="14" t="s">
        <v>202</v>
      </c>
      <c r="D566" s="18" t="s">
        <v>2307</v>
      </c>
      <c r="E566" s="36">
        <v>3075.2999999999997</v>
      </c>
      <c r="F566" s="61">
        <v>45.9</v>
      </c>
      <c r="G566" s="77"/>
      <c r="H566" s="76"/>
      <c r="I566" s="1"/>
      <c r="J566" s="1"/>
    </row>
    <row r="567" spans="1:10" customFormat="1" x14ac:dyDescent="0.25">
      <c r="A567" s="64">
        <v>44642</v>
      </c>
      <c r="B567" s="64">
        <f t="shared" si="17"/>
        <v>44642</v>
      </c>
      <c r="C567" s="14" t="s">
        <v>203</v>
      </c>
      <c r="D567" s="18" t="s">
        <v>2308</v>
      </c>
      <c r="E567" s="36">
        <v>2924</v>
      </c>
      <c r="F567" s="61">
        <v>3.4</v>
      </c>
      <c r="G567" s="77"/>
      <c r="H567" s="76"/>
      <c r="I567" s="1"/>
      <c r="J567" s="1"/>
    </row>
    <row r="568" spans="1:10" customFormat="1" x14ac:dyDescent="0.25">
      <c r="A568" s="64">
        <v>44642</v>
      </c>
      <c r="B568" s="64">
        <f t="shared" si="17"/>
        <v>44642</v>
      </c>
      <c r="C568" s="14" t="s">
        <v>208</v>
      </c>
      <c r="D568" s="18" t="s">
        <v>2309</v>
      </c>
      <c r="E568" s="36">
        <v>26180</v>
      </c>
      <c r="F568" s="61">
        <v>47.6</v>
      </c>
      <c r="G568" s="77"/>
      <c r="H568" s="76"/>
      <c r="I568" s="1"/>
      <c r="J568" s="1"/>
    </row>
    <row r="569" spans="1:10" customFormat="1" x14ac:dyDescent="0.25">
      <c r="A569" s="64">
        <v>44642</v>
      </c>
      <c r="B569" s="64">
        <f t="shared" si="17"/>
        <v>44642</v>
      </c>
      <c r="C569" s="14" t="s">
        <v>209</v>
      </c>
      <c r="D569" s="18" t="s">
        <v>2310</v>
      </c>
      <c r="E569" s="36">
        <v>4462.5</v>
      </c>
      <c r="F569" s="61">
        <v>12.75</v>
      </c>
      <c r="G569" s="77"/>
      <c r="H569" s="76"/>
      <c r="I569" s="1"/>
      <c r="J569" s="1"/>
    </row>
    <row r="570" spans="1:10" customFormat="1" x14ac:dyDescent="0.25">
      <c r="A570" s="64">
        <v>44642</v>
      </c>
      <c r="B570" s="64">
        <f t="shared" si="17"/>
        <v>44642</v>
      </c>
      <c r="C570" s="14" t="s">
        <v>210</v>
      </c>
      <c r="D570" s="18" t="s">
        <v>2311</v>
      </c>
      <c r="E570" s="36">
        <v>38.25</v>
      </c>
      <c r="F570" s="61">
        <v>0.85</v>
      </c>
      <c r="G570" s="77"/>
      <c r="H570" s="76"/>
      <c r="I570" s="1"/>
      <c r="J570" s="1"/>
    </row>
    <row r="571" spans="1:10" customFormat="1" x14ac:dyDescent="0.25">
      <c r="A571" s="64">
        <v>44642</v>
      </c>
      <c r="B571" s="64">
        <f t="shared" si="17"/>
        <v>44642</v>
      </c>
      <c r="C571" s="14" t="s">
        <v>211</v>
      </c>
      <c r="D571" s="18" t="s">
        <v>2312</v>
      </c>
      <c r="E571" s="36">
        <v>890.8</v>
      </c>
      <c r="F571" s="61">
        <v>3.4</v>
      </c>
      <c r="G571" s="77"/>
      <c r="H571" s="76"/>
      <c r="I571" s="1"/>
      <c r="J571" s="1"/>
    </row>
    <row r="572" spans="1:10" customFormat="1" x14ac:dyDescent="0.25">
      <c r="A572" s="64">
        <v>44642</v>
      </c>
      <c r="B572" s="64">
        <f t="shared" si="17"/>
        <v>44642</v>
      </c>
      <c r="C572" s="14" t="s">
        <v>212</v>
      </c>
      <c r="D572" s="18" t="s">
        <v>2313</v>
      </c>
      <c r="E572" s="36">
        <v>21578.771500000003</v>
      </c>
      <c r="F572" s="61">
        <v>34.85</v>
      </c>
      <c r="G572" s="77"/>
      <c r="H572" s="76"/>
      <c r="I572" s="1"/>
      <c r="J572" s="1"/>
    </row>
    <row r="573" spans="1:10" customFormat="1" x14ac:dyDescent="0.25">
      <c r="A573" s="64">
        <v>44642</v>
      </c>
      <c r="B573" s="64">
        <f t="shared" si="17"/>
        <v>44642</v>
      </c>
      <c r="C573" s="14" t="s">
        <v>213</v>
      </c>
      <c r="D573" s="18" t="s">
        <v>2314</v>
      </c>
      <c r="E573" s="36">
        <v>6898.3109999999997</v>
      </c>
      <c r="F573" s="61">
        <v>107.1</v>
      </c>
      <c r="G573" s="77"/>
      <c r="H573" s="76"/>
      <c r="I573" s="1"/>
      <c r="J573" s="1"/>
    </row>
    <row r="574" spans="1:10" customFormat="1" x14ac:dyDescent="0.25">
      <c r="A574" s="64">
        <v>44642</v>
      </c>
      <c r="B574" s="64">
        <f t="shared" si="17"/>
        <v>44642</v>
      </c>
      <c r="C574" s="14" t="s">
        <v>214</v>
      </c>
      <c r="D574" s="18" t="s">
        <v>2315</v>
      </c>
      <c r="E574" s="36">
        <v>106080</v>
      </c>
      <c r="F574" s="61">
        <v>176.8</v>
      </c>
      <c r="G574" s="77"/>
      <c r="H574" s="76"/>
      <c r="I574" s="1"/>
      <c r="J574" s="1"/>
    </row>
    <row r="575" spans="1:10" customFormat="1" x14ac:dyDescent="0.25">
      <c r="A575" s="64">
        <v>44642</v>
      </c>
      <c r="B575" s="64">
        <f t="shared" si="17"/>
        <v>44642</v>
      </c>
      <c r="C575" s="14" t="s">
        <v>215</v>
      </c>
      <c r="D575" s="18" t="s">
        <v>2316</v>
      </c>
      <c r="E575" s="36">
        <v>671.5</v>
      </c>
      <c r="F575" s="61">
        <v>170</v>
      </c>
      <c r="G575" s="77"/>
      <c r="H575" s="76"/>
      <c r="I575" s="1"/>
      <c r="J575" s="1"/>
    </row>
    <row r="576" spans="1:10" customFormat="1" x14ac:dyDescent="0.25">
      <c r="A576" s="64">
        <v>44642</v>
      </c>
      <c r="B576" s="64">
        <f t="shared" si="17"/>
        <v>44642</v>
      </c>
      <c r="C576" s="14" t="s">
        <v>216</v>
      </c>
      <c r="D576" s="18" t="s">
        <v>2317</v>
      </c>
      <c r="E576" s="36">
        <v>5015</v>
      </c>
      <c r="F576" s="61">
        <v>85</v>
      </c>
      <c r="G576" s="77"/>
      <c r="H576" s="76"/>
      <c r="I576" s="1"/>
      <c r="J576" s="1"/>
    </row>
    <row r="577" spans="1:10" customFormat="1" x14ac:dyDescent="0.25">
      <c r="A577" s="64">
        <v>44642</v>
      </c>
      <c r="B577" s="64">
        <f t="shared" ref="B577:B640" si="18">+A577</f>
        <v>44642</v>
      </c>
      <c r="C577" s="14" t="s">
        <v>217</v>
      </c>
      <c r="D577" s="18" t="s">
        <v>2318</v>
      </c>
      <c r="E577" s="36">
        <v>1173</v>
      </c>
      <c r="F577" s="61">
        <v>2.5499999999999998</v>
      </c>
      <c r="G577" s="77"/>
      <c r="H577" s="76"/>
      <c r="I577" s="1"/>
      <c r="J577" s="1"/>
    </row>
    <row r="578" spans="1:10" customFormat="1" x14ac:dyDescent="0.25">
      <c r="A578" s="64">
        <v>44642</v>
      </c>
      <c r="B578" s="64">
        <f t="shared" si="18"/>
        <v>44642</v>
      </c>
      <c r="C578" s="14" t="s">
        <v>218</v>
      </c>
      <c r="D578" s="18" t="s">
        <v>2319</v>
      </c>
      <c r="E578" s="36">
        <v>5796.1584999999995</v>
      </c>
      <c r="F578" s="61">
        <v>9.35</v>
      </c>
      <c r="G578" s="77"/>
      <c r="H578" s="76"/>
      <c r="I578" s="1"/>
      <c r="J578" s="1"/>
    </row>
    <row r="579" spans="1:10" customFormat="1" x14ac:dyDescent="0.25">
      <c r="A579" s="64">
        <v>44642</v>
      </c>
      <c r="B579" s="64">
        <f t="shared" si="18"/>
        <v>44642</v>
      </c>
      <c r="C579" s="14" t="s">
        <v>219</v>
      </c>
      <c r="D579" s="18" t="s">
        <v>2320</v>
      </c>
      <c r="E579" s="36">
        <v>2601</v>
      </c>
      <c r="F579" s="61">
        <v>306</v>
      </c>
      <c r="G579" s="77"/>
      <c r="H579" s="76"/>
      <c r="I579" s="1"/>
      <c r="J579" s="1"/>
    </row>
    <row r="580" spans="1:10" customFormat="1" x14ac:dyDescent="0.25">
      <c r="A580" s="64">
        <v>44642</v>
      </c>
      <c r="B580" s="64">
        <f t="shared" si="18"/>
        <v>44642</v>
      </c>
      <c r="C580" s="14" t="s">
        <v>220</v>
      </c>
      <c r="D580" s="18" t="s">
        <v>2321</v>
      </c>
      <c r="E580" s="36">
        <v>2193.4079999999999</v>
      </c>
      <c r="F580" s="61">
        <v>17.850000000000001</v>
      </c>
      <c r="G580" s="77"/>
      <c r="H580" s="76"/>
      <c r="I580" s="1"/>
      <c r="J580" s="1"/>
    </row>
    <row r="581" spans="1:10" customFormat="1" x14ac:dyDescent="0.25">
      <c r="A581" s="64">
        <v>44642</v>
      </c>
      <c r="B581" s="64">
        <f t="shared" si="18"/>
        <v>44642</v>
      </c>
      <c r="C581" s="14" t="s">
        <v>221</v>
      </c>
      <c r="D581" s="18" t="s">
        <v>2322</v>
      </c>
      <c r="E581" s="36">
        <v>3642.1650000000004</v>
      </c>
      <c r="F581" s="61">
        <v>58.65</v>
      </c>
      <c r="G581" s="77"/>
      <c r="H581" s="76"/>
      <c r="I581" s="1"/>
      <c r="J581" s="1"/>
    </row>
    <row r="582" spans="1:10" customFormat="1" x14ac:dyDescent="0.25">
      <c r="A582" s="64">
        <v>44642</v>
      </c>
      <c r="B582" s="64">
        <f t="shared" si="18"/>
        <v>44642</v>
      </c>
      <c r="C582" s="14" t="s">
        <v>222</v>
      </c>
      <c r="D582" s="18" t="s">
        <v>2323</v>
      </c>
      <c r="E582" s="36">
        <v>1512.7280000000001</v>
      </c>
      <c r="F582" s="61">
        <v>11.9</v>
      </c>
      <c r="G582" s="77"/>
      <c r="H582" s="76"/>
      <c r="I582" s="1"/>
      <c r="J582" s="1"/>
    </row>
    <row r="583" spans="1:10" customFormat="1" x14ac:dyDescent="0.25">
      <c r="A583" s="64">
        <v>44642</v>
      </c>
      <c r="B583" s="64">
        <f t="shared" si="18"/>
        <v>44642</v>
      </c>
      <c r="C583" s="14" t="s">
        <v>223</v>
      </c>
      <c r="D583" s="18" t="s">
        <v>2324</v>
      </c>
      <c r="E583" s="36">
        <v>972.46799999999996</v>
      </c>
      <c r="F583" s="61">
        <v>7.65</v>
      </c>
      <c r="G583" s="77"/>
      <c r="H583" s="76"/>
      <c r="I583" s="1"/>
      <c r="J583" s="1"/>
    </row>
    <row r="584" spans="1:10" customFormat="1" x14ac:dyDescent="0.25">
      <c r="A584" s="64">
        <v>44642</v>
      </c>
      <c r="B584" s="64">
        <f t="shared" si="18"/>
        <v>44642</v>
      </c>
      <c r="C584" s="14" t="s">
        <v>224</v>
      </c>
      <c r="D584" s="18" t="s">
        <v>2325</v>
      </c>
      <c r="E584" s="36">
        <v>14077.7</v>
      </c>
      <c r="F584" s="61">
        <v>5.95</v>
      </c>
      <c r="G584" s="77"/>
      <c r="H584" s="76"/>
      <c r="I584" s="1"/>
      <c r="J584" s="1"/>
    </row>
    <row r="585" spans="1:10" customFormat="1" x14ac:dyDescent="0.25">
      <c r="A585" s="64">
        <v>44642</v>
      </c>
      <c r="B585" s="64">
        <f t="shared" si="18"/>
        <v>44642</v>
      </c>
      <c r="C585" s="14" t="s">
        <v>225</v>
      </c>
      <c r="D585" s="18" t="s">
        <v>2326</v>
      </c>
      <c r="E585" s="36">
        <v>2519.8249999999998</v>
      </c>
      <c r="F585" s="61">
        <v>20.824999999999999</v>
      </c>
      <c r="G585" s="77"/>
      <c r="H585" s="76"/>
      <c r="I585" s="1"/>
      <c r="J585" s="1"/>
    </row>
    <row r="586" spans="1:10" customFormat="1" x14ac:dyDescent="0.25">
      <c r="A586" s="64">
        <v>44642</v>
      </c>
      <c r="B586" s="64">
        <f t="shared" si="18"/>
        <v>44642</v>
      </c>
      <c r="C586" s="14" t="s">
        <v>226</v>
      </c>
      <c r="D586" s="18" t="s">
        <v>2327</v>
      </c>
      <c r="E586" s="36">
        <v>10270.312</v>
      </c>
      <c r="F586" s="61">
        <v>13.6</v>
      </c>
      <c r="G586" s="77"/>
      <c r="H586" s="76"/>
      <c r="I586" s="1"/>
      <c r="J586" s="1"/>
    </row>
    <row r="587" spans="1:10" customFormat="1" x14ac:dyDescent="0.25">
      <c r="A587" s="64">
        <v>44642</v>
      </c>
      <c r="B587" s="64">
        <f t="shared" si="18"/>
        <v>44642</v>
      </c>
      <c r="C587" s="14" t="s">
        <v>227</v>
      </c>
      <c r="D587" s="18" t="s">
        <v>2328</v>
      </c>
      <c r="E587" s="36">
        <v>5532.48</v>
      </c>
      <c r="F587" s="61">
        <v>326.39999999999998</v>
      </c>
      <c r="G587" s="77"/>
      <c r="H587" s="76"/>
      <c r="I587" s="1"/>
      <c r="J587" s="1"/>
    </row>
    <row r="588" spans="1:10" customFormat="1" x14ac:dyDescent="0.25">
      <c r="A588" s="64">
        <v>44642</v>
      </c>
      <c r="B588" s="64">
        <f t="shared" si="18"/>
        <v>44642</v>
      </c>
      <c r="C588" s="14" t="s">
        <v>228</v>
      </c>
      <c r="D588" s="18" t="s">
        <v>2329</v>
      </c>
      <c r="E588" s="36">
        <v>3640.6350000000007</v>
      </c>
      <c r="F588" s="61">
        <v>8.5</v>
      </c>
      <c r="G588" s="77"/>
      <c r="H588" s="76"/>
      <c r="I588" s="1"/>
      <c r="J588" s="1"/>
    </row>
    <row r="589" spans="1:10" customFormat="1" x14ac:dyDescent="0.25">
      <c r="A589" s="64">
        <v>44642</v>
      </c>
      <c r="B589" s="64">
        <f t="shared" si="18"/>
        <v>44642</v>
      </c>
      <c r="C589" s="14" t="s">
        <v>229</v>
      </c>
      <c r="D589" s="18" t="s">
        <v>2330</v>
      </c>
      <c r="E589" s="36">
        <v>6609.6</v>
      </c>
      <c r="F589" s="61">
        <v>61.2</v>
      </c>
      <c r="G589" s="77"/>
      <c r="H589" s="76"/>
      <c r="I589" s="1"/>
      <c r="J589" s="1"/>
    </row>
    <row r="590" spans="1:10" customFormat="1" x14ac:dyDescent="0.25">
      <c r="A590" s="64">
        <v>44642</v>
      </c>
      <c r="B590" s="64">
        <f t="shared" si="18"/>
        <v>44642</v>
      </c>
      <c r="C590" s="14" t="s">
        <v>230</v>
      </c>
      <c r="D590" s="18" t="s">
        <v>2331</v>
      </c>
      <c r="E590" s="36">
        <v>3549.6</v>
      </c>
      <c r="F590" s="61">
        <v>40.799999999999997</v>
      </c>
      <c r="G590" s="77"/>
      <c r="H590" s="76"/>
      <c r="I590" s="1"/>
      <c r="J590" s="1"/>
    </row>
    <row r="591" spans="1:10" customFormat="1" x14ac:dyDescent="0.25">
      <c r="A591" s="64">
        <v>44642</v>
      </c>
      <c r="B591" s="64">
        <f t="shared" si="18"/>
        <v>44642</v>
      </c>
      <c r="C591" s="14" t="s">
        <v>231</v>
      </c>
      <c r="D591" s="18" t="s">
        <v>2332</v>
      </c>
      <c r="E591" s="36">
        <v>14960</v>
      </c>
      <c r="F591" s="61">
        <v>9.35</v>
      </c>
      <c r="G591" s="77"/>
      <c r="H591" s="76"/>
      <c r="I591" s="1"/>
      <c r="J591" s="1"/>
    </row>
    <row r="592" spans="1:10" customFormat="1" x14ac:dyDescent="0.25">
      <c r="A592" s="64">
        <v>44642</v>
      </c>
      <c r="B592" s="64">
        <f t="shared" si="18"/>
        <v>44642</v>
      </c>
      <c r="C592" s="14" t="s">
        <v>232</v>
      </c>
      <c r="D592" s="18" t="s">
        <v>2333</v>
      </c>
      <c r="E592" s="36">
        <v>5712</v>
      </c>
      <c r="F592" s="61">
        <v>81.599999999999994</v>
      </c>
      <c r="G592" s="77"/>
      <c r="H592" s="76"/>
      <c r="I592" s="1"/>
      <c r="J592" s="1"/>
    </row>
    <row r="593" spans="1:10" customFormat="1" x14ac:dyDescent="0.25">
      <c r="A593" s="64">
        <v>44642</v>
      </c>
      <c r="B593" s="64">
        <f t="shared" si="18"/>
        <v>44642</v>
      </c>
      <c r="C593" s="14" t="s">
        <v>233</v>
      </c>
      <c r="D593" s="18" t="s">
        <v>2334</v>
      </c>
      <c r="E593" s="36">
        <v>3723</v>
      </c>
      <c r="F593" s="61">
        <v>51</v>
      </c>
      <c r="G593" s="77"/>
      <c r="H593" s="76"/>
      <c r="I593" s="1"/>
      <c r="J593" s="1"/>
    </row>
    <row r="594" spans="1:10" customFormat="1" x14ac:dyDescent="0.25">
      <c r="A594" s="64">
        <v>44642</v>
      </c>
      <c r="B594" s="64">
        <f t="shared" si="18"/>
        <v>44642</v>
      </c>
      <c r="C594" s="14" t="s">
        <v>234</v>
      </c>
      <c r="D594" s="18" t="s">
        <v>2335</v>
      </c>
      <c r="E594" s="36">
        <v>297.5</v>
      </c>
      <c r="F594" s="61">
        <v>4.25</v>
      </c>
      <c r="G594" s="77"/>
      <c r="H594" s="76"/>
      <c r="I594" s="1"/>
      <c r="J594" s="1"/>
    </row>
    <row r="595" spans="1:10" customFormat="1" x14ac:dyDescent="0.25">
      <c r="A595" s="64">
        <v>44642</v>
      </c>
      <c r="B595" s="64">
        <f t="shared" si="18"/>
        <v>44642</v>
      </c>
      <c r="C595" s="14" t="s">
        <v>235</v>
      </c>
      <c r="D595" s="18" t="s">
        <v>2336</v>
      </c>
      <c r="E595" s="36">
        <v>1870</v>
      </c>
      <c r="F595" s="61">
        <v>46.75</v>
      </c>
      <c r="G595" s="77"/>
      <c r="H595" s="76"/>
      <c r="I595" s="1"/>
      <c r="J595" s="1"/>
    </row>
    <row r="596" spans="1:10" customFormat="1" x14ac:dyDescent="0.25">
      <c r="A596" s="64">
        <v>44642</v>
      </c>
      <c r="B596" s="64">
        <f t="shared" si="18"/>
        <v>44642</v>
      </c>
      <c r="C596" s="14" t="s">
        <v>236</v>
      </c>
      <c r="D596" s="18" t="s">
        <v>2337</v>
      </c>
      <c r="E596" s="36">
        <v>1147.5</v>
      </c>
      <c r="F596" s="61">
        <v>15.3</v>
      </c>
      <c r="G596" s="77"/>
      <c r="H596" s="76"/>
      <c r="I596" s="1"/>
      <c r="J596" s="1"/>
    </row>
    <row r="597" spans="1:10" customFormat="1" x14ac:dyDescent="0.25">
      <c r="A597" s="64">
        <v>44642</v>
      </c>
      <c r="B597" s="64">
        <f t="shared" si="18"/>
        <v>44642</v>
      </c>
      <c r="C597" s="14" t="s">
        <v>237</v>
      </c>
      <c r="D597" s="18" t="s">
        <v>2338</v>
      </c>
      <c r="E597" s="36">
        <v>51620.1685</v>
      </c>
      <c r="F597" s="61">
        <v>34.85</v>
      </c>
      <c r="G597" s="77"/>
      <c r="H597" s="76"/>
      <c r="I597" s="1"/>
      <c r="J597" s="1"/>
    </row>
    <row r="598" spans="1:10" customFormat="1" x14ac:dyDescent="0.25">
      <c r="A598" s="64">
        <v>44642</v>
      </c>
      <c r="B598" s="64">
        <f t="shared" si="18"/>
        <v>44642</v>
      </c>
      <c r="C598" s="14" t="s">
        <v>238</v>
      </c>
      <c r="D598" s="18" t="s">
        <v>2339</v>
      </c>
      <c r="E598" s="36">
        <v>14033.5</v>
      </c>
      <c r="F598" s="61">
        <v>107.95</v>
      </c>
      <c r="G598" s="77"/>
      <c r="H598" s="76"/>
      <c r="I598" s="1"/>
      <c r="J598" s="1"/>
    </row>
    <row r="599" spans="1:10" customFormat="1" x14ac:dyDescent="0.25">
      <c r="A599" s="64">
        <v>44642</v>
      </c>
      <c r="B599" s="64">
        <f t="shared" si="18"/>
        <v>44642</v>
      </c>
      <c r="C599" s="14" t="s">
        <v>239</v>
      </c>
      <c r="D599" s="18" t="s">
        <v>2340</v>
      </c>
      <c r="E599" s="36">
        <v>127.5</v>
      </c>
      <c r="F599" s="61">
        <v>1.7</v>
      </c>
      <c r="G599" s="77"/>
      <c r="H599" s="76"/>
      <c r="I599" s="1"/>
      <c r="J599" s="1"/>
    </row>
    <row r="600" spans="1:10" customFormat="1" x14ac:dyDescent="0.25">
      <c r="A600" s="64">
        <v>44642</v>
      </c>
      <c r="B600" s="64">
        <f t="shared" si="18"/>
        <v>44642</v>
      </c>
      <c r="C600" s="14" t="s">
        <v>240</v>
      </c>
      <c r="D600" s="18" t="s">
        <v>2341</v>
      </c>
      <c r="E600" s="36">
        <v>394.4</v>
      </c>
      <c r="F600" s="61">
        <v>3.4</v>
      </c>
      <c r="G600" s="77"/>
      <c r="H600" s="76"/>
      <c r="I600" s="1"/>
      <c r="J600" s="1"/>
    </row>
    <row r="601" spans="1:10" customFormat="1" x14ac:dyDescent="0.25">
      <c r="A601" s="64">
        <v>44642</v>
      </c>
      <c r="B601" s="64">
        <f t="shared" si="18"/>
        <v>44642</v>
      </c>
      <c r="C601" s="14" t="s">
        <v>241</v>
      </c>
      <c r="D601" s="18" t="s">
        <v>2342</v>
      </c>
      <c r="E601" s="36">
        <v>2939.0279999999998</v>
      </c>
      <c r="F601" s="61">
        <v>20.399999999999999</v>
      </c>
      <c r="G601" s="77"/>
      <c r="H601" s="76"/>
      <c r="I601" s="1"/>
      <c r="J601" s="1"/>
    </row>
    <row r="602" spans="1:10" customFormat="1" x14ac:dyDescent="0.25">
      <c r="A602" s="64">
        <v>44642</v>
      </c>
      <c r="B602" s="64">
        <f t="shared" si="18"/>
        <v>44642</v>
      </c>
      <c r="C602" s="14" t="s">
        <v>242</v>
      </c>
      <c r="D602" s="18" t="s">
        <v>2343</v>
      </c>
      <c r="E602" s="36">
        <v>244.375</v>
      </c>
      <c r="F602" s="61">
        <v>9.7750000000000004</v>
      </c>
      <c r="G602" s="77"/>
      <c r="H602" s="76"/>
      <c r="I602" s="1"/>
      <c r="J602" s="1"/>
    </row>
    <row r="603" spans="1:10" customFormat="1" x14ac:dyDescent="0.25">
      <c r="A603" s="64">
        <v>44642</v>
      </c>
      <c r="B603" s="64">
        <f t="shared" si="18"/>
        <v>44642</v>
      </c>
      <c r="C603" s="14" t="s">
        <v>243</v>
      </c>
      <c r="D603" s="18" t="s">
        <v>2344</v>
      </c>
      <c r="E603" s="36">
        <v>9392.5</v>
      </c>
      <c r="F603" s="61">
        <v>14.45</v>
      </c>
      <c r="G603" s="77"/>
      <c r="H603" s="76"/>
      <c r="I603" s="1"/>
      <c r="J603" s="1"/>
    </row>
    <row r="604" spans="1:10" customFormat="1" x14ac:dyDescent="0.25">
      <c r="A604" s="64">
        <v>44642</v>
      </c>
      <c r="B604" s="64">
        <f t="shared" si="18"/>
        <v>44642</v>
      </c>
      <c r="C604" s="14" t="s">
        <v>244</v>
      </c>
      <c r="D604" s="18" t="s">
        <v>2345</v>
      </c>
      <c r="E604" s="36">
        <v>9180</v>
      </c>
      <c r="F604" s="61">
        <v>30.6</v>
      </c>
      <c r="G604" s="77"/>
      <c r="H604" s="76"/>
      <c r="I604" s="1"/>
      <c r="J604" s="1"/>
    </row>
    <row r="605" spans="1:10" customFormat="1" x14ac:dyDescent="0.25">
      <c r="A605" s="64">
        <v>44642</v>
      </c>
      <c r="B605" s="64">
        <f t="shared" si="18"/>
        <v>44642</v>
      </c>
      <c r="C605" s="14" t="s">
        <v>245</v>
      </c>
      <c r="D605" s="18" t="s">
        <v>2346</v>
      </c>
      <c r="E605" s="36">
        <v>14479.5375</v>
      </c>
      <c r="F605" s="61">
        <v>170.85</v>
      </c>
      <c r="G605" s="77"/>
      <c r="H605" s="76"/>
      <c r="I605" s="1"/>
      <c r="J605" s="1"/>
    </row>
    <row r="606" spans="1:10" customFormat="1" x14ac:dyDescent="0.25">
      <c r="A606" s="64">
        <v>44642</v>
      </c>
      <c r="B606" s="64">
        <f t="shared" si="18"/>
        <v>44642</v>
      </c>
      <c r="C606" s="14" t="s">
        <v>246</v>
      </c>
      <c r="D606" s="18" t="s">
        <v>2347</v>
      </c>
      <c r="E606" s="36">
        <v>7958.3035</v>
      </c>
      <c r="F606" s="61">
        <v>50.15</v>
      </c>
      <c r="G606" s="77"/>
      <c r="H606" s="76"/>
      <c r="I606" s="1"/>
      <c r="J606" s="1"/>
    </row>
    <row r="607" spans="1:10" customFormat="1" x14ac:dyDescent="0.25">
      <c r="A607" s="64">
        <v>44642</v>
      </c>
      <c r="B607" s="64">
        <f t="shared" si="18"/>
        <v>44642</v>
      </c>
      <c r="C607" s="14" t="s">
        <v>247</v>
      </c>
      <c r="D607" s="18" t="s">
        <v>2348</v>
      </c>
      <c r="E607" s="36">
        <v>1802</v>
      </c>
      <c r="F607" s="61">
        <v>3.4</v>
      </c>
      <c r="G607" s="77"/>
      <c r="H607" s="76"/>
      <c r="I607" s="1"/>
      <c r="J607" s="1"/>
    </row>
    <row r="608" spans="1:10" customFormat="1" x14ac:dyDescent="0.25">
      <c r="A608" s="64">
        <v>44642</v>
      </c>
      <c r="B608" s="64">
        <f t="shared" si="18"/>
        <v>44642</v>
      </c>
      <c r="C608" s="14" t="s">
        <v>248</v>
      </c>
      <c r="D608" s="18" t="s">
        <v>2349</v>
      </c>
      <c r="E608" s="36">
        <v>1109.25</v>
      </c>
      <c r="F608" s="61">
        <v>7.65</v>
      </c>
      <c r="G608" s="77"/>
      <c r="H608" s="76"/>
      <c r="I608" s="1"/>
      <c r="J608" s="1"/>
    </row>
    <row r="609" spans="1:10" customFormat="1" x14ac:dyDescent="0.25">
      <c r="A609" s="64">
        <v>44642</v>
      </c>
      <c r="B609" s="64">
        <f t="shared" si="18"/>
        <v>44642</v>
      </c>
      <c r="C609" s="14" t="s">
        <v>249</v>
      </c>
      <c r="D609" s="18" t="s">
        <v>2350</v>
      </c>
      <c r="E609" s="36">
        <v>255</v>
      </c>
      <c r="F609" s="61">
        <v>4.25</v>
      </c>
      <c r="G609" s="77"/>
      <c r="H609" s="76"/>
      <c r="I609" s="1"/>
      <c r="J609" s="1"/>
    </row>
    <row r="610" spans="1:10" customFormat="1" x14ac:dyDescent="0.25">
      <c r="A610" s="64">
        <v>44642</v>
      </c>
      <c r="B610" s="64">
        <f t="shared" si="18"/>
        <v>44642</v>
      </c>
      <c r="C610" s="14" t="s">
        <v>250</v>
      </c>
      <c r="D610" s="18" t="s">
        <v>2351</v>
      </c>
      <c r="E610" s="36">
        <v>44980.47</v>
      </c>
      <c r="F610" s="61">
        <v>10.199999999999999</v>
      </c>
      <c r="G610" s="77"/>
      <c r="H610" s="76"/>
      <c r="I610" s="1"/>
      <c r="J610" s="1"/>
    </row>
    <row r="611" spans="1:10" customFormat="1" x14ac:dyDescent="0.25">
      <c r="A611" s="64">
        <v>44642</v>
      </c>
      <c r="B611" s="64">
        <f t="shared" si="18"/>
        <v>44642</v>
      </c>
      <c r="C611" s="14" t="s">
        <v>251</v>
      </c>
      <c r="D611" s="18" t="s">
        <v>2352</v>
      </c>
      <c r="E611" s="36">
        <v>2958</v>
      </c>
      <c r="F611" s="61">
        <v>20.399999999999999</v>
      </c>
      <c r="G611" s="77"/>
      <c r="H611" s="76"/>
      <c r="I611" s="1"/>
      <c r="J611" s="1"/>
    </row>
    <row r="612" spans="1:10" customFormat="1" x14ac:dyDescent="0.25">
      <c r="A612" s="64">
        <v>44642</v>
      </c>
      <c r="B612" s="64">
        <f t="shared" si="18"/>
        <v>44642</v>
      </c>
      <c r="C612" s="14" t="s">
        <v>252</v>
      </c>
      <c r="D612" s="18" t="s">
        <v>2353</v>
      </c>
      <c r="E612" s="36">
        <v>765</v>
      </c>
      <c r="F612" s="61">
        <v>10.199999999999999</v>
      </c>
      <c r="G612" s="77"/>
      <c r="H612" s="76"/>
      <c r="I612" s="1"/>
      <c r="J612" s="1"/>
    </row>
    <row r="613" spans="1:10" customFormat="1" x14ac:dyDescent="0.25">
      <c r="A613" s="64">
        <v>44642</v>
      </c>
      <c r="B613" s="64">
        <f t="shared" si="18"/>
        <v>44642</v>
      </c>
      <c r="C613" s="14" t="s">
        <v>253</v>
      </c>
      <c r="D613" s="18" t="s">
        <v>2354</v>
      </c>
      <c r="E613" s="36">
        <v>968.99999999999989</v>
      </c>
      <c r="F613" s="61">
        <v>5.0999999999999996</v>
      </c>
      <c r="G613" s="77"/>
      <c r="H613" s="76"/>
      <c r="I613" s="1"/>
      <c r="J613" s="1"/>
    </row>
    <row r="614" spans="1:10" customFormat="1" x14ac:dyDescent="0.25">
      <c r="A614" s="64">
        <v>44642</v>
      </c>
      <c r="B614" s="64">
        <f t="shared" si="18"/>
        <v>44642</v>
      </c>
      <c r="C614" s="14" t="s">
        <v>254</v>
      </c>
      <c r="D614" s="18" t="s">
        <v>2355</v>
      </c>
      <c r="E614" s="36">
        <v>1848.75</v>
      </c>
      <c r="F614" s="61">
        <v>24.65</v>
      </c>
      <c r="G614" s="77"/>
      <c r="H614" s="76"/>
      <c r="I614" s="1"/>
      <c r="J614" s="1"/>
    </row>
    <row r="615" spans="1:10" customFormat="1" x14ac:dyDescent="0.25">
      <c r="A615" s="64">
        <v>44642</v>
      </c>
      <c r="B615" s="64">
        <f t="shared" si="18"/>
        <v>44642</v>
      </c>
      <c r="C615" s="14" t="s">
        <v>255</v>
      </c>
      <c r="D615" s="18" t="s">
        <v>2356</v>
      </c>
      <c r="E615" s="36">
        <v>432.60750000000002</v>
      </c>
      <c r="F615" s="61">
        <v>7.65</v>
      </c>
      <c r="G615" s="77"/>
      <c r="H615" s="76"/>
      <c r="I615" s="1"/>
      <c r="J615" s="1"/>
    </row>
    <row r="616" spans="1:10" customFormat="1" x14ac:dyDescent="0.25">
      <c r="A616" s="64">
        <v>44642</v>
      </c>
      <c r="B616" s="64">
        <f t="shared" si="18"/>
        <v>44642</v>
      </c>
      <c r="C616" s="14" t="s">
        <v>256</v>
      </c>
      <c r="D616" s="18" t="s">
        <v>2357</v>
      </c>
      <c r="E616" s="36">
        <v>701.25</v>
      </c>
      <c r="F616" s="61">
        <v>9.35</v>
      </c>
      <c r="G616" s="77"/>
      <c r="H616" s="76"/>
      <c r="I616" s="1"/>
      <c r="J616" s="1"/>
    </row>
    <row r="617" spans="1:10" customFormat="1" x14ac:dyDescent="0.25">
      <c r="A617" s="64">
        <v>44642</v>
      </c>
      <c r="B617" s="64">
        <f t="shared" si="18"/>
        <v>44642</v>
      </c>
      <c r="C617" s="14" t="s">
        <v>257</v>
      </c>
      <c r="D617" s="18" t="s">
        <v>2358</v>
      </c>
      <c r="E617" s="36">
        <v>75026.712000000014</v>
      </c>
      <c r="F617" s="61">
        <v>147.9</v>
      </c>
      <c r="G617" s="77"/>
      <c r="H617" s="76"/>
      <c r="I617" s="1"/>
      <c r="J617" s="1"/>
    </row>
    <row r="618" spans="1:10" customFormat="1" x14ac:dyDescent="0.25">
      <c r="A618" s="64">
        <v>44642</v>
      </c>
      <c r="B618" s="64">
        <f t="shared" si="18"/>
        <v>44642</v>
      </c>
      <c r="C618" s="14" t="s">
        <v>258</v>
      </c>
      <c r="D618" s="18" t="s">
        <v>2359</v>
      </c>
      <c r="E618" s="36">
        <v>29532.671999999999</v>
      </c>
      <c r="F618" s="61">
        <v>33.15</v>
      </c>
      <c r="G618" s="77"/>
      <c r="H618" s="76"/>
      <c r="I618" s="1"/>
      <c r="J618" s="1"/>
    </row>
    <row r="619" spans="1:10" customFormat="1" x14ac:dyDescent="0.25">
      <c r="A619" s="64">
        <v>44642</v>
      </c>
      <c r="B619" s="64">
        <f t="shared" si="18"/>
        <v>44642</v>
      </c>
      <c r="C619" s="14" t="s">
        <v>259</v>
      </c>
      <c r="D619" s="18" t="s">
        <v>2360</v>
      </c>
      <c r="E619" s="36">
        <v>2080.7999999999997</v>
      </c>
      <c r="F619" s="61">
        <v>20.399999999999999</v>
      </c>
      <c r="G619" s="77"/>
      <c r="H619" s="76"/>
      <c r="I619" s="1"/>
      <c r="J619" s="1"/>
    </row>
    <row r="620" spans="1:10" customFormat="1" x14ac:dyDescent="0.25">
      <c r="A620" s="64">
        <v>44642</v>
      </c>
      <c r="B620" s="64">
        <f t="shared" si="18"/>
        <v>44642</v>
      </c>
      <c r="C620" s="14" t="s">
        <v>260</v>
      </c>
      <c r="D620" s="18" t="s">
        <v>2361</v>
      </c>
      <c r="E620" s="36">
        <v>25517.212499999998</v>
      </c>
      <c r="F620" s="61">
        <v>165.75</v>
      </c>
      <c r="G620" s="77"/>
      <c r="H620" s="76"/>
      <c r="I620" s="1"/>
      <c r="J620" s="1"/>
    </row>
    <row r="621" spans="1:10" customFormat="1" x14ac:dyDescent="0.25">
      <c r="A621" s="64">
        <v>44642</v>
      </c>
      <c r="B621" s="64">
        <f t="shared" si="18"/>
        <v>44642</v>
      </c>
      <c r="C621" s="14" t="s">
        <v>261</v>
      </c>
      <c r="D621" s="18" t="s">
        <v>2362</v>
      </c>
      <c r="E621" s="36">
        <v>544</v>
      </c>
      <c r="F621" s="61">
        <v>27.2</v>
      </c>
      <c r="G621" s="77"/>
      <c r="H621" s="76"/>
      <c r="I621" s="1"/>
      <c r="J621" s="1"/>
    </row>
    <row r="622" spans="1:10" customFormat="1" x14ac:dyDescent="0.25">
      <c r="A622" s="64">
        <v>44642</v>
      </c>
      <c r="B622" s="64">
        <f t="shared" si="18"/>
        <v>44642</v>
      </c>
      <c r="C622" s="14" t="s">
        <v>262</v>
      </c>
      <c r="D622" s="18" t="s">
        <v>2363</v>
      </c>
      <c r="E622" s="36">
        <v>2593.248</v>
      </c>
      <c r="F622" s="61">
        <v>40.799999999999997</v>
      </c>
      <c r="G622" s="77"/>
      <c r="H622" s="76"/>
      <c r="I622" s="1"/>
      <c r="J622" s="1"/>
    </row>
    <row r="623" spans="1:10" customFormat="1" x14ac:dyDescent="0.25">
      <c r="A623" s="64">
        <v>44642</v>
      </c>
      <c r="B623" s="64">
        <f t="shared" si="18"/>
        <v>44642</v>
      </c>
      <c r="C623" s="14" t="s">
        <v>263</v>
      </c>
      <c r="D623" s="18" t="s">
        <v>2364</v>
      </c>
      <c r="E623" s="36">
        <v>201.87499999999997</v>
      </c>
      <c r="F623" s="61">
        <v>8.0749999999999993</v>
      </c>
      <c r="G623" s="77"/>
      <c r="H623" s="76"/>
      <c r="I623" s="1"/>
      <c r="J623" s="1"/>
    </row>
    <row r="624" spans="1:10" customFormat="1" x14ac:dyDescent="0.25">
      <c r="A624" s="64">
        <v>44642</v>
      </c>
      <c r="B624" s="64">
        <f t="shared" si="18"/>
        <v>44642</v>
      </c>
      <c r="C624" s="14" t="s">
        <v>264</v>
      </c>
      <c r="D624" s="18" t="s">
        <v>2365</v>
      </c>
      <c r="E624" s="36">
        <v>1083.75</v>
      </c>
      <c r="F624" s="61">
        <v>14.45</v>
      </c>
      <c r="G624" s="77"/>
      <c r="H624" s="76"/>
      <c r="I624" s="1"/>
      <c r="J624" s="1"/>
    </row>
    <row r="625" spans="1:10" customFormat="1" x14ac:dyDescent="0.25">
      <c r="A625" s="64">
        <v>44642</v>
      </c>
      <c r="B625" s="64">
        <f t="shared" si="18"/>
        <v>44642</v>
      </c>
      <c r="C625" s="14" t="s">
        <v>265</v>
      </c>
      <c r="D625" s="18" t="s">
        <v>2366</v>
      </c>
      <c r="E625" s="36">
        <v>2235.5</v>
      </c>
      <c r="F625" s="61">
        <v>1.7</v>
      </c>
      <c r="G625" s="77"/>
      <c r="H625" s="76"/>
      <c r="I625" s="1"/>
      <c r="J625" s="1"/>
    </row>
    <row r="626" spans="1:10" customFormat="1" x14ac:dyDescent="0.25">
      <c r="A626" s="64">
        <v>44642</v>
      </c>
      <c r="B626" s="64">
        <f t="shared" si="18"/>
        <v>44642</v>
      </c>
      <c r="C626" s="14" t="s">
        <v>266</v>
      </c>
      <c r="D626" s="18" t="s">
        <v>2367</v>
      </c>
      <c r="E626" s="36">
        <v>5449.2479999999996</v>
      </c>
      <c r="F626" s="61">
        <v>6.8</v>
      </c>
      <c r="G626" s="77"/>
      <c r="H626" s="76"/>
      <c r="I626" s="1"/>
      <c r="J626" s="1"/>
    </row>
    <row r="627" spans="1:10" customFormat="1" x14ac:dyDescent="0.25">
      <c r="A627" s="64">
        <v>44642</v>
      </c>
      <c r="B627" s="64">
        <f t="shared" si="18"/>
        <v>44642</v>
      </c>
      <c r="C627" s="14" t="s">
        <v>267</v>
      </c>
      <c r="D627" s="18" t="s">
        <v>2368</v>
      </c>
      <c r="E627" s="36">
        <v>14811.25</v>
      </c>
      <c r="F627" s="61">
        <v>174.25</v>
      </c>
      <c r="G627" s="77"/>
      <c r="H627" s="76"/>
      <c r="I627" s="1"/>
      <c r="J627" s="1"/>
    </row>
    <row r="628" spans="1:10" customFormat="1" x14ac:dyDescent="0.25">
      <c r="A628" s="64">
        <v>44642</v>
      </c>
      <c r="B628" s="64">
        <f t="shared" si="18"/>
        <v>44642</v>
      </c>
      <c r="C628" s="14" t="s">
        <v>268</v>
      </c>
      <c r="D628" s="18" t="s">
        <v>2369</v>
      </c>
      <c r="E628" s="36">
        <v>170</v>
      </c>
      <c r="F628" s="61">
        <v>1.7</v>
      </c>
      <c r="G628" s="77"/>
      <c r="H628" s="76"/>
      <c r="I628" s="1"/>
      <c r="J628" s="1"/>
    </row>
    <row r="629" spans="1:10" customFormat="1" x14ac:dyDescent="0.25">
      <c r="A629" s="64">
        <v>44642</v>
      </c>
      <c r="B629" s="64">
        <f t="shared" si="18"/>
        <v>44642</v>
      </c>
      <c r="C629" s="14" t="s">
        <v>269</v>
      </c>
      <c r="D629" s="18" t="s">
        <v>2370</v>
      </c>
      <c r="E629" s="36">
        <v>2193</v>
      </c>
      <c r="F629" s="61">
        <v>12.75</v>
      </c>
      <c r="G629" s="77"/>
      <c r="H629" s="76"/>
      <c r="I629" s="1"/>
      <c r="J629" s="1"/>
    </row>
    <row r="630" spans="1:10" customFormat="1" x14ac:dyDescent="0.25">
      <c r="A630" s="64">
        <v>44642</v>
      </c>
      <c r="B630" s="64">
        <f t="shared" si="18"/>
        <v>44642</v>
      </c>
      <c r="C630" s="14" t="s">
        <v>270</v>
      </c>
      <c r="D630" s="18" t="s">
        <v>1070</v>
      </c>
      <c r="E630" s="36">
        <v>5100</v>
      </c>
      <c r="F630" s="61">
        <v>21.25</v>
      </c>
      <c r="G630" s="77"/>
      <c r="H630" s="76"/>
      <c r="I630" s="1"/>
      <c r="J630" s="1"/>
    </row>
    <row r="631" spans="1:10" customFormat="1" x14ac:dyDescent="0.25">
      <c r="A631" s="64">
        <v>44642</v>
      </c>
      <c r="B631" s="64">
        <f t="shared" si="18"/>
        <v>44642</v>
      </c>
      <c r="C631" s="14" t="s">
        <v>271</v>
      </c>
      <c r="D631" s="18" t="s">
        <v>2371</v>
      </c>
      <c r="E631" s="36">
        <v>8500</v>
      </c>
      <c r="F631" s="61">
        <v>34</v>
      </c>
      <c r="G631" s="77"/>
      <c r="H631" s="76"/>
      <c r="I631" s="1"/>
      <c r="J631" s="1"/>
    </row>
    <row r="632" spans="1:10" customFormat="1" x14ac:dyDescent="0.25">
      <c r="A632" s="64">
        <v>44642</v>
      </c>
      <c r="B632" s="64">
        <f t="shared" si="18"/>
        <v>44642</v>
      </c>
      <c r="C632" s="14" t="s">
        <v>272</v>
      </c>
      <c r="D632" s="18" t="s">
        <v>2372</v>
      </c>
      <c r="E632" s="36">
        <v>3574.25</v>
      </c>
      <c r="F632" s="61">
        <v>24.65</v>
      </c>
      <c r="G632" s="77"/>
      <c r="H632" s="76"/>
      <c r="I632" s="1"/>
      <c r="J632" s="1"/>
    </row>
    <row r="633" spans="1:10" customFormat="1" x14ac:dyDescent="0.25">
      <c r="A633" s="64">
        <v>44642</v>
      </c>
      <c r="B633" s="64">
        <f t="shared" si="18"/>
        <v>44642</v>
      </c>
      <c r="C633" s="14" t="s">
        <v>273</v>
      </c>
      <c r="D633" s="18" t="s">
        <v>2373</v>
      </c>
      <c r="E633" s="36">
        <v>1593.75</v>
      </c>
      <c r="F633" s="61">
        <v>21.25</v>
      </c>
      <c r="G633" s="77"/>
      <c r="H633" s="76"/>
      <c r="I633" s="1"/>
      <c r="J633" s="1"/>
    </row>
    <row r="634" spans="1:10" customFormat="1" x14ac:dyDescent="0.25">
      <c r="A634" s="64">
        <v>44642</v>
      </c>
      <c r="B634" s="64">
        <f t="shared" si="18"/>
        <v>44642</v>
      </c>
      <c r="C634" s="14" t="s">
        <v>274</v>
      </c>
      <c r="D634" s="18" t="s">
        <v>2374</v>
      </c>
      <c r="E634" s="36">
        <v>2805</v>
      </c>
      <c r="F634" s="61">
        <v>10.199999999999999</v>
      </c>
      <c r="G634" s="77"/>
      <c r="H634" s="76"/>
      <c r="I634" s="1"/>
      <c r="J634" s="1"/>
    </row>
    <row r="635" spans="1:10" customFormat="1" x14ac:dyDescent="0.25">
      <c r="A635" s="64">
        <v>44642</v>
      </c>
      <c r="B635" s="64">
        <f t="shared" si="18"/>
        <v>44642</v>
      </c>
      <c r="C635" s="14" t="s">
        <v>275</v>
      </c>
      <c r="D635" s="18" t="s">
        <v>2375</v>
      </c>
      <c r="E635" s="36">
        <v>5287.4250000000002</v>
      </c>
      <c r="F635" s="61">
        <v>56.1</v>
      </c>
      <c r="G635" s="77"/>
      <c r="H635" s="76"/>
      <c r="I635" s="1"/>
      <c r="J635" s="1"/>
    </row>
    <row r="636" spans="1:10" customFormat="1" x14ac:dyDescent="0.25">
      <c r="A636" s="64">
        <v>44642</v>
      </c>
      <c r="B636" s="64">
        <f t="shared" si="18"/>
        <v>44642</v>
      </c>
      <c r="C636" s="14" t="s">
        <v>276</v>
      </c>
      <c r="D636" s="18" t="s">
        <v>2376</v>
      </c>
      <c r="E636" s="36">
        <v>3142.875</v>
      </c>
      <c r="F636" s="61">
        <v>8.5</v>
      </c>
      <c r="G636" s="77"/>
      <c r="H636" s="76"/>
      <c r="I636" s="1"/>
      <c r="J636" s="1"/>
    </row>
    <row r="637" spans="1:10" customFormat="1" x14ac:dyDescent="0.25">
      <c r="A637" s="64">
        <v>44642</v>
      </c>
      <c r="B637" s="64">
        <f t="shared" si="18"/>
        <v>44642</v>
      </c>
      <c r="C637" s="14" t="s">
        <v>277</v>
      </c>
      <c r="D637" s="18" t="s">
        <v>2377</v>
      </c>
      <c r="E637" s="36">
        <v>4590</v>
      </c>
      <c r="F637" s="61">
        <v>10.199999999999999</v>
      </c>
      <c r="G637" s="77"/>
      <c r="H637" s="76"/>
      <c r="I637" s="1"/>
      <c r="J637" s="1"/>
    </row>
    <row r="638" spans="1:10" customFormat="1" x14ac:dyDescent="0.25">
      <c r="A638" s="64">
        <v>44642</v>
      </c>
      <c r="B638" s="64">
        <f t="shared" si="18"/>
        <v>44642</v>
      </c>
      <c r="C638" s="14" t="s">
        <v>278</v>
      </c>
      <c r="D638" s="18" t="s">
        <v>2378</v>
      </c>
      <c r="E638" s="36">
        <v>2794.9359999999997</v>
      </c>
      <c r="F638" s="61">
        <v>6.8</v>
      </c>
      <c r="G638" s="77"/>
      <c r="H638" s="76"/>
      <c r="I638" s="1"/>
      <c r="J638" s="1"/>
    </row>
    <row r="639" spans="1:10" customFormat="1" x14ac:dyDescent="0.25">
      <c r="A639" s="64">
        <v>44642</v>
      </c>
      <c r="B639" s="64">
        <f t="shared" si="18"/>
        <v>44642</v>
      </c>
      <c r="C639" s="14" t="s">
        <v>279</v>
      </c>
      <c r="D639" s="18" t="s">
        <v>2379</v>
      </c>
      <c r="E639" s="36">
        <v>1259.7</v>
      </c>
      <c r="F639" s="61">
        <v>66.3</v>
      </c>
      <c r="G639" s="77"/>
      <c r="H639" s="76"/>
      <c r="I639" s="1"/>
      <c r="J639" s="1"/>
    </row>
    <row r="640" spans="1:10" customFormat="1" x14ac:dyDescent="0.25">
      <c r="A640" s="64">
        <v>44642</v>
      </c>
      <c r="B640" s="64">
        <f t="shared" si="18"/>
        <v>44642</v>
      </c>
      <c r="C640" s="14" t="s">
        <v>280</v>
      </c>
      <c r="D640" s="18" t="s">
        <v>2380</v>
      </c>
      <c r="E640" s="36">
        <v>22490.235000000001</v>
      </c>
      <c r="F640" s="61">
        <v>5.0999999999999996</v>
      </c>
      <c r="G640" s="77"/>
      <c r="H640" s="76"/>
      <c r="I640" s="1"/>
      <c r="J640" s="1"/>
    </row>
    <row r="641" spans="1:10" customFormat="1" x14ac:dyDescent="0.25">
      <c r="A641" s="64">
        <v>44642</v>
      </c>
      <c r="B641" s="64">
        <f t="shared" ref="B641:B662" si="19">+A641</f>
        <v>44642</v>
      </c>
      <c r="C641" s="14" t="s">
        <v>281</v>
      </c>
      <c r="D641" s="18" t="s">
        <v>2381</v>
      </c>
      <c r="E641" s="36">
        <v>2821.2179999999998</v>
      </c>
      <c r="F641" s="61">
        <v>3.4</v>
      </c>
      <c r="G641" s="77"/>
      <c r="H641" s="76"/>
      <c r="I641" s="1"/>
      <c r="J641" s="1"/>
    </row>
    <row r="642" spans="1:10" customFormat="1" x14ac:dyDescent="0.25">
      <c r="A642" s="64">
        <v>44642</v>
      </c>
      <c r="B642" s="64">
        <f t="shared" si="19"/>
        <v>44642</v>
      </c>
      <c r="C642" s="14" t="s">
        <v>282</v>
      </c>
      <c r="D642" s="18" t="s">
        <v>2382</v>
      </c>
      <c r="E642" s="36">
        <v>612.28899999999999</v>
      </c>
      <c r="F642" s="61">
        <v>1.7</v>
      </c>
      <c r="G642" s="77"/>
      <c r="H642" s="76"/>
      <c r="I642" s="1"/>
      <c r="J642" s="1"/>
    </row>
    <row r="643" spans="1:10" customFormat="1" x14ac:dyDescent="0.25">
      <c r="A643" s="64">
        <v>44642</v>
      </c>
      <c r="B643" s="64">
        <f t="shared" si="19"/>
        <v>44642</v>
      </c>
      <c r="C643" s="14" t="s">
        <v>283</v>
      </c>
      <c r="D643" s="18" t="s">
        <v>2383</v>
      </c>
      <c r="E643" s="36">
        <v>12278.25</v>
      </c>
      <c r="F643" s="61">
        <v>22.95</v>
      </c>
      <c r="G643" s="77"/>
      <c r="H643" s="76"/>
      <c r="I643" s="1"/>
      <c r="J643" s="1"/>
    </row>
    <row r="644" spans="1:10" customFormat="1" x14ac:dyDescent="0.25">
      <c r="A644" s="64">
        <v>44642</v>
      </c>
      <c r="B644" s="64">
        <f t="shared" si="19"/>
        <v>44642</v>
      </c>
      <c r="C644" s="14" t="s">
        <v>284</v>
      </c>
      <c r="D644" s="18" t="s">
        <v>2384</v>
      </c>
      <c r="E644" s="36">
        <v>7403.5000000000009</v>
      </c>
      <c r="F644" s="61">
        <v>11.05</v>
      </c>
      <c r="G644" s="77"/>
      <c r="H644" s="76"/>
      <c r="I644" s="1"/>
      <c r="J644" s="1"/>
    </row>
    <row r="645" spans="1:10" customFormat="1" x14ac:dyDescent="0.25">
      <c r="A645" s="64">
        <v>44642</v>
      </c>
      <c r="B645" s="64">
        <f t="shared" si="19"/>
        <v>44642</v>
      </c>
      <c r="C645" s="14" t="s">
        <v>285</v>
      </c>
      <c r="D645" s="18" t="s">
        <v>2385</v>
      </c>
      <c r="E645" s="36">
        <v>21240.99</v>
      </c>
      <c r="F645" s="61">
        <v>4.25</v>
      </c>
      <c r="G645" s="77"/>
      <c r="H645" s="76"/>
      <c r="I645" s="1"/>
      <c r="J645" s="1"/>
    </row>
    <row r="646" spans="1:10" customFormat="1" x14ac:dyDescent="0.25">
      <c r="A646" s="64">
        <v>44642</v>
      </c>
      <c r="B646" s="64">
        <f t="shared" si="19"/>
        <v>44642</v>
      </c>
      <c r="C646" s="14" t="s">
        <v>286</v>
      </c>
      <c r="D646" s="18" t="s">
        <v>2386</v>
      </c>
      <c r="E646" s="36">
        <v>25712.5</v>
      </c>
      <c r="F646" s="61">
        <v>102.85</v>
      </c>
      <c r="G646" s="77"/>
      <c r="H646" s="76"/>
      <c r="I646" s="1"/>
      <c r="J646" s="1"/>
    </row>
    <row r="647" spans="1:10" customFormat="1" x14ac:dyDescent="0.25">
      <c r="A647" s="64">
        <v>44642</v>
      </c>
      <c r="B647" s="64">
        <f t="shared" si="19"/>
        <v>44642</v>
      </c>
      <c r="C647" s="14" t="s">
        <v>287</v>
      </c>
      <c r="D647" s="18" t="s">
        <v>2387</v>
      </c>
      <c r="E647" s="36">
        <v>17000</v>
      </c>
      <c r="F647" s="61">
        <v>170</v>
      </c>
      <c r="G647" s="77"/>
      <c r="H647" s="76"/>
      <c r="I647" s="1"/>
      <c r="J647" s="1"/>
    </row>
    <row r="648" spans="1:10" customFormat="1" x14ac:dyDescent="0.25">
      <c r="A648" s="64">
        <v>44642</v>
      </c>
      <c r="B648" s="64">
        <f t="shared" si="19"/>
        <v>44642</v>
      </c>
      <c r="C648" s="14" t="s">
        <v>288</v>
      </c>
      <c r="D648" s="18" t="s">
        <v>2388</v>
      </c>
      <c r="E648" s="36">
        <v>3124.6</v>
      </c>
      <c r="F648" s="61">
        <v>170</v>
      </c>
      <c r="G648" s="77"/>
      <c r="H648" s="76"/>
      <c r="I648" s="1"/>
      <c r="J648" s="1"/>
    </row>
    <row r="649" spans="1:10" customFormat="1" x14ac:dyDescent="0.25">
      <c r="A649" s="64">
        <v>44642</v>
      </c>
      <c r="B649" s="64">
        <f t="shared" si="19"/>
        <v>44642</v>
      </c>
      <c r="C649" s="14" t="s">
        <v>289</v>
      </c>
      <c r="D649" s="18" t="s">
        <v>2389</v>
      </c>
      <c r="E649" s="36">
        <v>4069.7999999999997</v>
      </c>
      <c r="F649" s="61">
        <v>1.7</v>
      </c>
      <c r="G649" s="77"/>
      <c r="H649" s="76"/>
      <c r="I649" s="1"/>
      <c r="J649" s="1"/>
    </row>
    <row r="650" spans="1:10" customFormat="1" x14ac:dyDescent="0.25">
      <c r="A650" s="64">
        <v>44642</v>
      </c>
      <c r="B650" s="64">
        <f t="shared" si="19"/>
        <v>44642</v>
      </c>
      <c r="C650" s="14" t="s">
        <v>290</v>
      </c>
      <c r="D650" s="18" t="s">
        <v>2390</v>
      </c>
      <c r="E650" s="36">
        <v>52012.18</v>
      </c>
      <c r="F650" s="61">
        <v>37.4</v>
      </c>
      <c r="G650" s="77"/>
      <c r="H650" s="76"/>
      <c r="I650" s="1"/>
      <c r="J650" s="1"/>
    </row>
    <row r="651" spans="1:10" customFormat="1" x14ac:dyDescent="0.25">
      <c r="A651" s="64">
        <v>44642</v>
      </c>
      <c r="B651" s="64">
        <f t="shared" si="19"/>
        <v>44642</v>
      </c>
      <c r="C651" s="14" t="s">
        <v>291</v>
      </c>
      <c r="D651" s="18" t="s">
        <v>2391</v>
      </c>
      <c r="E651" s="36">
        <v>6638.5</v>
      </c>
      <c r="F651" s="61">
        <v>120.7</v>
      </c>
      <c r="G651" s="77"/>
      <c r="H651" s="76"/>
      <c r="I651" s="1"/>
      <c r="J651" s="1"/>
    </row>
    <row r="652" spans="1:10" customFormat="1" x14ac:dyDescent="0.25">
      <c r="A652" s="64">
        <v>44642</v>
      </c>
      <c r="B652" s="64">
        <f t="shared" si="19"/>
        <v>44642</v>
      </c>
      <c r="C652" s="14" t="s">
        <v>292</v>
      </c>
      <c r="D652" s="18" t="s">
        <v>1971</v>
      </c>
      <c r="E652" s="36">
        <v>3995</v>
      </c>
      <c r="F652" s="61">
        <v>17</v>
      </c>
      <c r="G652" s="77"/>
      <c r="H652" s="76"/>
      <c r="I652" s="1"/>
      <c r="J652" s="1"/>
    </row>
    <row r="653" spans="1:10" customFormat="1" x14ac:dyDescent="0.25">
      <c r="A653" s="64">
        <v>44642</v>
      </c>
      <c r="B653" s="64">
        <f t="shared" si="19"/>
        <v>44642</v>
      </c>
      <c r="C653" s="14" t="s">
        <v>293</v>
      </c>
      <c r="D653" s="18" t="s">
        <v>2392</v>
      </c>
      <c r="E653" s="36">
        <v>2023</v>
      </c>
      <c r="F653" s="61">
        <v>57.8</v>
      </c>
      <c r="G653" s="77"/>
      <c r="H653" s="76"/>
      <c r="I653" s="1"/>
      <c r="J653" s="1"/>
    </row>
    <row r="654" spans="1:10" customFormat="1" x14ac:dyDescent="0.25">
      <c r="A654" s="64">
        <v>44642</v>
      </c>
      <c r="B654" s="64">
        <f t="shared" si="19"/>
        <v>44642</v>
      </c>
      <c r="C654" s="14" t="s">
        <v>294</v>
      </c>
      <c r="D654" s="18" t="s">
        <v>1974</v>
      </c>
      <c r="E654" s="36">
        <v>423.14699999999999</v>
      </c>
      <c r="F654" s="61">
        <v>2.5499999999999998</v>
      </c>
      <c r="G654" s="77"/>
      <c r="H654" s="76"/>
      <c r="I654" s="1"/>
      <c r="J654" s="1"/>
    </row>
    <row r="655" spans="1:10" customFormat="1" x14ac:dyDescent="0.25">
      <c r="A655" s="64">
        <v>44642</v>
      </c>
      <c r="B655" s="64">
        <f t="shared" si="19"/>
        <v>44642</v>
      </c>
      <c r="C655" s="14" t="s">
        <v>295</v>
      </c>
      <c r="D655" s="18" t="s">
        <v>2393</v>
      </c>
      <c r="E655" s="36">
        <v>17442</v>
      </c>
      <c r="F655" s="61">
        <v>153</v>
      </c>
      <c r="G655" s="77"/>
      <c r="H655" s="76"/>
      <c r="I655" s="1"/>
      <c r="J655" s="1"/>
    </row>
    <row r="656" spans="1:10" customFormat="1" x14ac:dyDescent="0.25">
      <c r="A656" s="64">
        <v>44642</v>
      </c>
      <c r="B656" s="64">
        <f t="shared" si="19"/>
        <v>44642</v>
      </c>
      <c r="C656" s="14" t="s">
        <v>296</v>
      </c>
      <c r="D656" s="18" t="s">
        <v>2394</v>
      </c>
      <c r="E656" s="36">
        <v>6366.5</v>
      </c>
      <c r="F656" s="61">
        <v>59.5</v>
      </c>
      <c r="G656" s="77"/>
      <c r="H656" s="76"/>
      <c r="I656" s="1"/>
      <c r="J656" s="1"/>
    </row>
    <row r="657" spans="1:10" customFormat="1" x14ac:dyDescent="0.25">
      <c r="A657" s="64">
        <v>44642</v>
      </c>
      <c r="B657" s="64">
        <f t="shared" si="19"/>
        <v>44642</v>
      </c>
      <c r="C657" s="14" t="s">
        <v>297</v>
      </c>
      <c r="D657" s="18" t="s">
        <v>2395</v>
      </c>
      <c r="E657" s="36">
        <v>14076</v>
      </c>
      <c r="F657" s="61">
        <v>61.2</v>
      </c>
      <c r="G657" s="77"/>
      <c r="H657" s="76"/>
      <c r="I657" s="1"/>
      <c r="J657" s="1"/>
    </row>
    <row r="658" spans="1:10" customFormat="1" x14ac:dyDescent="0.25">
      <c r="A658" s="64">
        <v>44642</v>
      </c>
      <c r="B658" s="64">
        <f t="shared" si="19"/>
        <v>44642</v>
      </c>
      <c r="C658" s="14" t="s">
        <v>298</v>
      </c>
      <c r="D658" s="18" t="s">
        <v>2396</v>
      </c>
      <c r="E658" s="36">
        <v>17723.962</v>
      </c>
      <c r="F658" s="61">
        <v>62.9</v>
      </c>
      <c r="G658" s="77"/>
      <c r="H658" s="76"/>
      <c r="I658" s="1"/>
      <c r="J658" s="1"/>
    </row>
    <row r="659" spans="1:10" customFormat="1" x14ac:dyDescent="0.25">
      <c r="A659" s="64">
        <v>44642</v>
      </c>
      <c r="B659" s="64">
        <f t="shared" si="19"/>
        <v>44642</v>
      </c>
      <c r="C659" s="14" t="s">
        <v>299</v>
      </c>
      <c r="D659" s="18" t="s">
        <v>2397</v>
      </c>
      <c r="E659" s="36">
        <v>204</v>
      </c>
      <c r="F659" s="61">
        <v>1.7</v>
      </c>
      <c r="G659" s="77"/>
      <c r="H659" s="76"/>
      <c r="I659" s="1"/>
      <c r="J659" s="1"/>
    </row>
    <row r="660" spans="1:10" customFormat="1" x14ac:dyDescent="0.25">
      <c r="A660" s="64">
        <v>44642</v>
      </c>
      <c r="B660" s="64">
        <f t="shared" si="19"/>
        <v>44642</v>
      </c>
      <c r="C660" s="14" t="s">
        <v>300</v>
      </c>
      <c r="D660" s="18" t="s">
        <v>2398</v>
      </c>
      <c r="E660" s="36">
        <v>489.83799999999997</v>
      </c>
      <c r="F660" s="61">
        <v>3.4</v>
      </c>
      <c r="G660" s="77"/>
      <c r="H660" s="76"/>
      <c r="I660" s="1"/>
      <c r="J660" s="1"/>
    </row>
    <row r="661" spans="1:10" customFormat="1" x14ac:dyDescent="0.25">
      <c r="A661" s="64">
        <v>44642</v>
      </c>
      <c r="B661" s="64">
        <f t="shared" si="19"/>
        <v>44642</v>
      </c>
      <c r="C661" s="14" t="s">
        <v>301</v>
      </c>
      <c r="D661" s="18" t="s">
        <v>2399</v>
      </c>
      <c r="E661" s="36">
        <v>8334.25</v>
      </c>
      <c r="F661" s="61">
        <v>225.25</v>
      </c>
      <c r="G661" s="77"/>
      <c r="H661" s="76"/>
      <c r="I661" s="1"/>
      <c r="J661" s="1"/>
    </row>
    <row r="662" spans="1:10" customFormat="1" x14ac:dyDescent="0.25">
      <c r="A662" s="64">
        <v>44642</v>
      </c>
      <c r="B662" s="64">
        <f t="shared" si="19"/>
        <v>44642</v>
      </c>
      <c r="C662" s="14" t="s">
        <v>302</v>
      </c>
      <c r="D662" s="18" t="s">
        <v>2400</v>
      </c>
      <c r="E662" s="36">
        <v>1123.7</v>
      </c>
      <c r="F662" s="61">
        <v>6.8</v>
      </c>
      <c r="G662" s="77"/>
      <c r="H662" s="76"/>
      <c r="I662" s="1"/>
      <c r="J662" s="1"/>
    </row>
    <row r="663" spans="1:10" customFormat="1" x14ac:dyDescent="0.25">
      <c r="A663" s="88" t="s">
        <v>5</v>
      </c>
      <c r="B663" s="88"/>
      <c r="C663" s="88"/>
      <c r="D663" s="88"/>
      <c r="E663" s="39">
        <f>SUM(E512:E662)</f>
        <v>1399729.9095000005</v>
      </c>
      <c r="F663" s="44"/>
      <c r="G663" s="77"/>
      <c r="H663" s="76"/>
      <c r="I663" s="1"/>
      <c r="J663" s="1"/>
    </row>
    <row r="664" spans="1:10" customFormat="1" x14ac:dyDescent="0.25">
      <c r="A664" s="73"/>
      <c r="B664" s="73"/>
      <c r="G664" s="77"/>
      <c r="H664" s="76"/>
      <c r="I664" s="1"/>
      <c r="J664" s="1"/>
    </row>
    <row r="665" spans="1:10" customFormat="1" x14ac:dyDescent="0.25">
      <c r="A665" s="83" t="s">
        <v>2401</v>
      </c>
      <c r="B665" s="83"/>
      <c r="C665" s="83"/>
      <c r="D665" s="83"/>
      <c r="E665" s="83"/>
      <c r="F665" s="83"/>
      <c r="G665" s="77"/>
      <c r="H665" s="76"/>
      <c r="I665" s="1"/>
      <c r="J665" s="1"/>
    </row>
    <row r="666" spans="1:10" customFormat="1" ht="47.25" x14ac:dyDescent="0.25">
      <c r="A666" s="22" t="s">
        <v>136</v>
      </c>
      <c r="B666" s="22" t="s">
        <v>137</v>
      </c>
      <c r="C666" s="23" t="s">
        <v>138</v>
      </c>
      <c r="D666" s="30" t="s">
        <v>0</v>
      </c>
      <c r="E666" s="24" t="s">
        <v>1</v>
      </c>
      <c r="F666" s="25" t="s">
        <v>2</v>
      </c>
      <c r="G666" s="77"/>
      <c r="H666" s="76"/>
      <c r="I666" s="1"/>
      <c r="J666" s="1"/>
    </row>
    <row r="667" spans="1:10" customFormat="1" x14ac:dyDescent="0.25">
      <c r="A667" s="64">
        <v>44642</v>
      </c>
      <c r="B667" s="64">
        <f>+A667</f>
        <v>44642</v>
      </c>
      <c r="C667" s="14" t="s">
        <v>147</v>
      </c>
      <c r="D667" s="18" t="s">
        <v>2402</v>
      </c>
      <c r="E667" s="36">
        <v>4088.5000000000005</v>
      </c>
      <c r="F667" s="61">
        <v>11.05</v>
      </c>
      <c r="G667" s="77"/>
      <c r="H667" s="76"/>
      <c r="I667" s="1"/>
      <c r="J667" s="1"/>
    </row>
    <row r="668" spans="1:10" customFormat="1" x14ac:dyDescent="0.25">
      <c r="A668" s="64">
        <v>44642</v>
      </c>
      <c r="B668" s="64">
        <f t="shared" ref="B668:B731" si="20">+A668</f>
        <v>44642</v>
      </c>
      <c r="C668" s="14" t="s">
        <v>149</v>
      </c>
      <c r="D668" s="18" t="s">
        <v>2403</v>
      </c>
      <c r="E668" s="36">
        <v>10711.360000000008</v>
      </c>
      <c r="F668" s="61">
        <v>272.00000000000017</v>
      </c>
      <c r="G668" s="77"/>
      <c r="H668" s="76"/>
      <c r="I668" s="1"/>
      <c r="J668" s="1"/>
    </row>
    <row r="669" spans="1:10" customFormat="1" x14ac:dyDescent="0.25">
      <c r="A669" s="64">
        <v>44642</v>
      </c>
      <c r="B669" s="64">
        <f t="shared" si="20"/>
        <v>44642</v>
      </c>
      <c r="C669" s="14" t="s">
        <v>150</v>
      </c>
      <c r="D669" s="18" t="s">
        <v>2404</v>
      </c>
      <c r="E669" s="36">
        <v>30600</v>
      </c>
      <c r="F669" s="61">
        <v>12.75</v>
      </c>
      <c r="G669" s="77"/>
      <c r="H669" s="76"/>
      <c r="I669" s="1"/>
      <c r="J669" s="1"/>
    </row>
    <row r="670" spans="1:10" customFormat="1" x14ac:dyDescent="0.25">
      <c r="A670" s="64">
        <v>44642</v>
      </c>
      <c r="B670" s="64">
        <f t="shared" si="20"/>
        <v>44642</v>
      </c>
      <c r="C670" s="14" t="s">
        <v>151</v>
      </c>
      <c r="D670" s="18" t="s">
        <v>2405</v>
      </c>
      <c r="E670" s="36">
        <v>171.35999999999999</v>
      </c>
      <c r="F670" s="61">
        <v>10.199999999999999</v>
      </c>
      <c r="G670" s="77"/>
      <c r="H670" s="76"/>
      <c r="I670" s="1"/>
      <c r="J670" s="1"/>
    </row>
    <row r="671" spans="1:10" customFormat="1" x14ac:dyDescent="0.25">
      <c r="A671" s="64">
        <v>44642</v>
      </c>
      <c r="B671" s="64">
        <f t="shared" si="20"/>
        <v>44642</v>
      </c>
      <c r="C671" s="14" t="s">
        <v>152</v>
      </c>
      <c r="D671" s="18" t="s">
        <v>2406</v>
      </c>
      <c r="E671" s="36">
        <v>285.60000000000002</v>
      </c>
      <c r="F671" s="61">
        <v>17</v>
      </c>
      <c r="G671" s="77"/>
      <c r="H671" s="76"/>
      <c r="I671" s="1"/>
      <c r="J671" s="1"/>
    </row>
    <row r="672" spans="1:10" customFormat="1" x14ac:dyDescent="0.25">
      <c r="A672" s="64">
        <v>44642</v>
      </c>
      <c r="B672" s="64">
        <f t="shared" si="20"/>
        <v>44642</v>
      </c>
      <c r="C672" s="14" t="s">
        <v>153</v>
      </c>
      <c r="D672" s="18" t="s">
        <v>2407</v>
      </c>
      <c r="E672" s="36">
        <v>42.432000000000002</v>
      </c>
      <c r="F672" s="61">
        <v>6.8</v>
      </c>
      <c r="G672" s="77"/>
      <c r="H672" s="76"/>
      <c r="I672" s="1"/>
      <c r="J672" s="1"/>
    </row>
    <row r="673" spans="1:10" customFormat="1" x14ac:dyDescent="0.25">
      <c r="A673" s="64">
        <v>44642</v>
      </c>
      <c r="B673" s="64">
        <f t="shared" si="20"/>
        <v>44642</v>
      </c>
      <c r="C673" s="14" t="s">
        <v>154</v>
      </c>
      <c r="D673" s="18" t="s">
        <v>2408</v>
      </c>
      <c r="E673" s="36">
        <v>410.04</v>
      </c>
      <c r="F673" s="61">
        <v>8.5</v>
      </c>
      <c r="G673" s="77"/>
      <c r="H673" s="76"/>
      <c r="I673" s="1"/>
      <c r="J673" s="1"/>
    </row>
    <row r="674" spans="1:10" customFormat="1" x14ac:dyDescent="0.25">
      <c r="A674" s="64">
        <v>44642</v>
      </c>
      <c r="B674" s="64">
        <f t="shared" si="20"/>
        <v>44642</v>
      </c>
      <c r="C674" s="14" t="s">
        <v>155</v>
      </c>
      <c r="D674" s="18" t="s">
        <v>2409</v>
      </c>
      <c r="E674" s="36">
        <v>50.795999999999999</v>
      </c>
      <c r="F674" s="61">
        <v>5.0999999999999996</v>
      </c>
      <c r="G674" s="77"/>
      <c r="H674" s="76"/>
      <c r="I674" s="1"/>
      <c r="J674" s="1"/>
    </row>
    <row r="675" spans="1:10" customFormat="1" x14ac:dyDescent="0.25">
      <c r="A675" s="64">
        <v>44642</v>
      </c>
      <c r="B675" s="64">
        <f t="shared" si="20"/>
        <v>44642</v>
      </c>
      <c r="C675" s="14" t="s">
        <v>156</v>
      </c>
      <c r="D675" s="18" t="s">
        <v>2258</v>
      </c>
      <c r="E675" s="36">
        <v>1267.3499999999972</v>
      </c>
      <c r="F675" s="61">
        <v>36.209999999999923</v>
      </c>
      <c r="G675" s="77"/>
      <c r="H675" s="76"/>
      <c r="I675" s="1"/>
      <c r="J675" s="1"/>
    </row>
    <row r="676" spans="1:10" customFormat="1" x14ac:dyDescent="0.25">
      <c r="A676" s="64">
        <v>44642</v>
      </c>
      <c r="B676" s="64">
        <f t="shared" si="20"/>
        <v>44642</v>
      </c>
      <c r="C676" s="14" t="s">
        <v>157</v>
      </c>
      <c r="D676" s="18" t="s">
        <v>2410</v>
      </c>
      <c r="E676" s="36">
        <v>1742.5</v>
      </c>
      <c r="F676" s="61">
        <v>34.85</v>
      </c>
      <c r="G676" s="77"/>
      <c r="H676" s="76"/>
      <c r="I676" s="1"/>
      <c r="J676" s="1"/>
    </row>
    <row r="677" spans="1:10" customFormat="1" x14ac:dyDescent="0.25">
      <c r="A677" s="64">
        <v>44642</v>
      </c>
      <c r="B677" s="64">
        <f t="shared" si="20"/>
        <v>44642</v>
      </c>
      <c r="C677" s="14" t="s">
        <v>158</v>
      </c>
      <c r="D677" s="18" t="s">
        <v>2411</v>
      </c>
      <c r="E677" s="36">
        <v>10300.555000000008</v>
      </c>
      <c r="F677" s="61">
        <v>57.545000000000037</v>
      </c>
      <c r="G677" s="77"/>
      <c r="H677" s="76"/>
      <c r="I677" s="1"/>
      <c r="J677" s="1"/>
    </row>
    <row r="678" spans="1:10" customFormat="1" x14ac:dyDescent="0.25">
      <c r="A678" s="64">
        <v>44642</v>
      </c>
      <c r="B678" s="64">
        <f t="shared" si="20"/>
        <v>44642</v>
      </c>
      <c r="C678" s="14" t="s">
        <v>159</v>
      </c>
      <c r="D678" s="18" t="s">
        <v>2412</v>
      </c>
      <c r="E678" s="36">
        <v>48112.55</v>
      </c>
      <c r="F678" s="61">
        <v>90.95</v>
      </c>
      <c r="G678" s="77"/>
      <c r="H678" s="76"/>
      <c r="I678" s="1"/>
      <c r="J678" s="1"/>
    </row>
    <row r="679" spans="1:10" customFormat="1" x14ac:dyDescent="0.25">
      <c r="A679" s="64">
        <v>44642</v>
      </c>
      <c r="B679" s="64">
        <f t="shared" si="20"/>
        <v>44642</v>
      </c>
      <c r="C679" s="14" t="s">
        <v>160</v>
      </c>
      <c r="D679" s="18" t="s">
        <v>2413</v>
      </c>
      <c r="E679" s="36">
        <v>3959.7674999999999</v>
      </c>
      <c r="F679" s="61">
        <v>55.25</v>
      </c>
      <c r="G679" s="77"/>
      <c r="H679" s="76"/>
      <c r="I679" s="1"/>
      <c r="J679" s="1"/>
    </row>
    <row r="680" spans="1:10" customFormat="1" x14ac:dyDescent="0.25">
      <c r="A680" s="64">
        <v>44642</v>
      </c>
      <c r="B680" s="64">
        <f t="shared" si="20"/>
        <v>44642</v>
      </c>
      <c r="C680" s="14" t="s">
        <v>161</v>
      </c>
      <c r="D680" s="18" t="s">
        <v>2414</v>
      </c>
      <c r="E680" s="36">
        <v>65577.5</v>
      </c>
      <c r="F680" s="61">
        <v>2623.1</v>
      </c>
      <c r="G680" s="77"/>
      <c r="H680" s="76"/>
      <c r="I680" s="1"/>
      <c r="J680" s="1"/>
    </row>
    <row r="681" spans="1:10" customFormat="1" x14ac:dyDescent="0.25">
      <c r="A681" s="64">
        <v>44642</v>
      </c>
      <c r="B681" s="64">
        <f t="shared" si="20"/>
        <v>44642</v>
      </c>
      <c r="C681" s="14" t="s">
        <v>162</v>
      </c>
      <c r="D681" s="18" t="s">
        <v>2415</v>
      </c>
      <c r="E681" s="36">
        <v>13042.281000000001</v>
      </c>
      <c r="F681" s="61">
        <v>17.850000000000001</v>
      </c>
      <c r="G681" s="77"/>
      <c r="H681" s="76"/>
      <c r="I681" s="1"/>
      <c r="J681" s="1"/>
    </row>
    <row r="682" spans="1:10" customFormat="1" x14ac:dyDescent="0.25">
      <c r="A682" s="64">
        <v>44642</v>
      </c>
      <c r="B682" s="64">
        <f t="shared" si="20"/>
        <v>44642</v>
      </c>
      <c r="C682" s="14" t="s">
        <v>163</v>
      </c>
      <c r="D682" s="18" t="s">
        <v>2416</v>
      </c>
      <c r="E682" s="36">
        <v>2951.2000000000003</v>
      </c>
      <c r="F682" s="61">
        <v>47.6</v>
      </c>
      <c r="G682" s="77"/>
      <c r="H682" s="76"/>
      <c r="I682" s="1"/>
      <c r="J682" s="1"/>
    </row>
    <row r="683" spans="1:10" customFormat="1" x14ac:dyDescent="0.25">
      <c r="A683" s="64">
        <v>44642</v>
      </c>
      <c r="B683" s="64">
        <f t="shared" si="20"/>
        <v>44642</v>
      </c>
      <c r="C683" s="14" t="s">
        <v>164</v>
      </c>
      <c r="D683" s="18" t="s">
        <v>2417</v>
      </c>
      <c r="E683" s="36">
        <v>293.33500000000083</v>
      </c>
      <c r="F683" s="61">
        <v>10.115000000000029</v>
      </c>
      <c r="G683" s="77"/>
      <c r="H683" s="76"/>
      <c r="I683" s="1"/>
      <c r="J683" s="1"/>
    </row>
    <row r="684" spans="1:10" customFormat="1" x14ac:dyDescent="0.25">
      <c r="A684" s="64">
        <v>44642</v>
      </c>
      <c r="B684" s="64">
        <f t="shared" si="20"/>
        <v>44642</v>
      </c>
      <c r="C684" s="14" t="s">
        <v>165</v>
      </c>
      <c r="D684" s="18" t="s">
        <v>2418</v>
      </c>
      <c r="E684" s="36">
        <v>3174.75</v>
      </c>
      <c r="F684" s="61">
        <v>70.55</v>
      </c>
      <c r="G684" s="77"/>
      <c r="H684" s="76"/>
      <c r="I684" s="1"/>
      <c r="J684" s="1"/>
    </row>
    <row r="685" spans="1:10" customFormat="1" x14ac:dyDescent="0.25">
      <c r="A685" s="64">
        <v>44642</v>
      </c>
      <c r="B685" s="64">
        <f t="shared" si="20"/>
        <v>44642</v>
      </c>
      <c r="C685" s="14" t="s">
        <v>166</v>
      </c>
      <c r="D685" s="18" t="s">
        <v>2419</v>
      </c>
      <c r="E685" s="36">
        <v>24358.62</v>
      </c>
      <c r="F685" s="61">
        <v>709.75</v>
      </c>
      <c r="G685" s="77"/>
      <c r="H685" s="76"/>
      <c r="I685" s="1"/>
      <c r="J685" s="1"/>
    </row>
    <row r="686" spans="1:10" customFormat="1" x14ac:dyDescent="0.25">
      <c r="A686" s="64">
        <v>44642</v>
      </c>
      <c r="B686" s="64">
        <f t="shared" si="20"/>
        <v>44642</v>
      </c>
      <c r="C686" s="14" t="s">
        <v>167</v>
      </c>
      <c r="D686" s="18" t="s">
        <v>2420</v>
      </c>
      <c r="E686" s="36">
        <v>19987.482079999998</v>
      </c>
      <c r="F686" s="61">
        <v>782</v>
      </c>
      <c r="G686" s="77"/>
      <c r="H686" s="76"/>
      <c r="I686" s="1"/>
      <c r="J686" s="1"/>
    </row>
    <row r="687" spans="1:10" customFormat="1" x14ac:dyDescent="0.25">
      <c r="A687" s="64">
        <v>44642</v>
      </c>
      <c r="B687" s="64">
        <f t="shared" si="20"/>
        <v>44642</v>
      </c>
      <c r="C687" s="14" t="s">
        <v>168</v>
      </c>
      <c r="D687" s="18" t="s">
        <v>2421</v>
      </c>
      <c r="E687" s="36">
        <v>15663.375</v>
      </c>
      <c r="F687" s="61">
        <v>49.725000000000001</v>
      </c>
      <c r="G687" s="77"/>
      <c r="H687" s="76"/>
      <c r="I687" s="1"/>
      <c r="J687" s="1"/>
    </row>
    <row r="688" spans="1:10" customFormat="1" x14ac:dyDescent="0.25">
      <c r="A688" s="64">
        <v>44642</v>
      </c>
      <c r="B688" s="64">
        <f t="shared" si="20"/>
        <v>44642</v>
      </c>
      <c r="C688" s="14" t="s">
        <v>169</v>
      </c>
      <c r="D688" s="18" t="s">
        <v>2422</v>
      </c>
      <c r="E688" s="36">
        <v>7140</v>
      </c>
      <c r="F688" s="61">
        <v>12.75</v>
      </c>
      <c r="G688" s="77"/>
      <c r="H688" s="76"/>
      <c r="I688" s="1"/>
      <c r="J688" s="1"/>
    </row>
    <row r="689" spans="1:10" customFormat="1" x14ac:dyDescent="0.25">
      <c r="A689" s="64">
        <v>44642</v>
      </c>
      <c r="B689" s="64">
        <f t="shared" si="20"/>
        <v>44642</v>
      </c>
      <c r="C689" s="14" t="s">
        <v>170</v>
      </c>
      <c r="D689" s="18" t="s">
        <v>2423</v>
      </c>
      <c r="E689" s="36">
        <v>1308.1499999999999</v>
      </c>
      <c r="F689" s="61">
        <v>2.5499999999999998</v>
      </c>
      <c r="G689" s="77"/>
      <c r="H689" s="76"/>
      <c r="I689" s="1"/>
      <c r="J689" s="1"/>
    </row>
    <row r="690" spans="1:10" customFormat="1" x14ac:dyDescent="0.25">
      <c r="A690" s="64">
        <v>44642</v>
      </c>
      <c r="B690" s="64">
        <f t="shared" si="20"/>
        <v>44642</v>
      </c>
      <c r="C690" s="14" t="s">
        <v>171</v>
      </c>
      <c r="D690" s="18" t="s">
        <v>2424</v>
      </c>
      <c r="E690" s="36">
        <v>9877</v>
      </c>
      <c r="F690" s="61">
        <v>8.5</v>
      </c>
      <c r="G690" s="77"/>
      <c r="H690" s="76"/>
      <c r="I690" s="1"/>
      <c r="J690" s="1"/>
    </row>
    <row r="691" spans="1:10" customFormat="1" x14ac:dyDescent="0.25">
      <c r="A691" s="64">
        <v>44642</v>
      </c>
      <c r="B691" s="64">
        <f t="shared" si="20"/>
        <v>44642</v>
      </c>
      <c r="C691" s="14" t="s">
        <v>172</v>
      </c>
      <c r="D691" s="18" t="s">
        <v>2425</v>
      </c>
      <c r="E691" s="36">
        <v>10315.6</v>
      </c>
      <c r="F691" s="61">
        <v>6.8</v>
      </c>
      <c r="G691" s="77"/>
      <c r="H691" s="76"/>
      <c r="I691" s="1"/>
      <c r="J691" s="1"/>
    </row>
    <row r="692" spans="1:10" customFormat="1" x14ac:dyDescent="0.25">
      <c r="A692" s="64">
        <v>44642</v>
      </c>
      <c r="B692" s="64">
        <f t="shared" si="20"/>
        <v>44642</v>
      </c>
      <c r="C692" s="14" t="s">
        <v>173</v>
      </c>
      <c r="D692" s="18" t="s">
        <v>2426</v>
      </c>
      <c r="E692" s="36">
        <v>4356.25</v>
      </c>
      <c r="F692" s="61">
        <v>4.25</v>
      </c>
      <c r="G692" s="77"/>
      <c r="H692" s="76"/>
      <c r="I692" s="1"/>
      <c r="J692" s="1"/>
    </row>
    <row r="693" spans="1:10" customFormat="1" x14ac:dyDescent="0.25">
      <c r="A693" s="64">
        <v>44642</v>
      </c>
      <c r="B693" s="64">
        <f t="shared" si="20"/>
        <v>44642</v>
      </c>
      <c r="C693" s="14" t="s">
        <v>174</v>
      </c>
      <c r="D693" s="18" t="s">
        <v>2427</v>
      </c>
      <c r="E693" s="36">
        <v>3717.9</v>
      </c>
      <c r="F693" s="61">
        <v>206.55</v>
      </c>
      <c r="G693" s="77"/>
      <c r="H693" s="76"/>
      <c r="I693" s="1"/>
      <c r="J693" s="1"/>
    </row>
    <row r="694" spans="1:10" customFormat="1" x14ac:dyDescent="0.25">
      <c r="A694" s="64">
        <v>44642</v>
      </c>
      <c r="B694" s="64">
        <f t="shared" si="20"/>
        <v>44642</v>
      </c>
      <c r="C694" s="14" t="s">
        <v>175</v>
      </c>
      <c r="D694" s="18" t="s">
        <v>2428</v>
      </c>
      <c r="E694" s="36">
        <v>40800</v>
      </c>
      <c r="F694" s="61">
        <v>0.85</v>
      </c>
      <c r="G694" s="77"/>
      <c r="H694" s="76"/>
      <c r="I694" s="1"/>
      <c r="J694" s="1"/>
    </row>
    <row r="695" spans="1:10" customFormat="1" x14ac:dyDescent="0.25">
      <c r="A695" s="64">
        <v>44642</v>
      </c>
      <c r="B695" s="64">
        <f t="shared" si="20"/>
        <v>44642</v>
      </c>
      <c r="C695" s="14" t="s">
        <v>176</v>
      </c>
      <c r="D695" s="18" t="s">
        <v>2429</v>
      </c>
      <c r="E695" s="36">
        <v>2125</v>
      </c>
      <c r="F695" s="61">
        <v>21.25</v>
      </c>
      <c r="G695" s="77"/>
      <c r="H695" s="76"/>
      <c r="I695" s="1"/>
      <c r="J695" s="1"/>
    </row>
    <row r="696" spans="1:10" customFormat="1" x14ac:dyDescent="0.25">
      <c r="A696" s="64">
        <v>44642</v>
      </c>
      <c r="B696" s="64">
        <f t="shared" si="20"/>
        <v>44642</v>
      </c>
      <c r="C696" s="14" t="s">
        <v>177</v>
      </c>
      <c r="D696" s="18" t="s">
        <v>2430</v>
      </c>
      <c r="E696" s="36">
        <v>127.5</v>
      </c>
      <c r="F696" s="61">
        <v>0.85</v>
      </c>
      <c r="G696" s="77"/>
      <c r="H696" s="76"/>
      <c r="I696" s="1"/>
      <c r="J696" s="1"/>
    </row>
    <row r="697" spans="1:10" customFormat="1" x14ac:dyDescent="0.25">
      <c r="A697" s="64">
        <v>44642</v>
      </c>
      <c r="B697" s="64">
        <f t="shared" si="20"/>
        <v>44642</v>
      </c>
      <c r="C697" s="14" t="s">
        <v>178</v>
      </c>
      <c r="D697" s="18" t="s">
        <v>2431</v>
      </c>
      <c r="E697" s="36">
        <v>12750</v>
      </c>
      <c r="F697" s="61">
        <v>63.75</v>
      </c>
      <c r="G697" s="77"/>
      <c r="H697" s="76"/>
      <c r="I697" s="1"/>
      <c r="J697" s="1"/>
    </row>
    <row r="698" spans="1:10" customFormat="1" x14ac:dyDescent="0.25">
      <c r="A698" s="64">
        <v>44642</v>
      </c>
      <c r="B698" s="64">
        <f t="shared" si="20"/>
        <v>44642</v>
      </c>
      <c r="C698" s="14" t="s">
        <v>179</v>
      </c>
      <c r="D698" s="18" t="s">
        <v>1897</v>
      </c>
      <c r="E698" s="36">
        <v>7433.25</v>
      </c>
      <c r="F698" s="61">
        <v>1275</v>
      </c>
      <c r="G698" s="77"/>
      <c r="H698" s="76"/>
      <c r="I698" s="1"/>
      <c r="J698" s="1"/>
    </row>
    <row r="699" spans="1:10" customFormat="1" x14ac:dyDescent="0.25">
      <c r="A699" s="64">
        <v>44642</v>
      </c>
      <c r="B699" s="64">
        <f t="shared" si="20"/>
        <v>44642</v>
      </c>
      <c r="C699" s="14" t="s">
        <v>180</v>
      </c>
      <c r="D699" s="18" t="s">
        <v>2432</v>
      </c>
      <c r="E699" s="36">
        <v>36179.349000000002</v>
      </c>
      <c r="F699" s="61">
        <v>3776.55</v>
      </c>
      <c r="G699" s="77"/>
      <c r="H699" s="76"/>
      <c r="I699" s="1"/>
      <c r="J699" s="1"/>
    </row>
    <row r="700" spans="1:10" customFormat="1" x14ac:dyDescent="0.25">
      <c r="A700" s="64">
        <v>44642</v>
      </c>
      <c r="B700" s="64">
        <f t="shared" si="20"/>
        <v>44642</v>
      </c>
      <c r="C700" s="14" t="s">
        <v>181</v>
      </c>
      <c r="D700" s="18" t="s">
        <v>2433</v>
      </c>
      <c r="E700" s="36">
        <v>143.82</v>
      </c>
      <c r="F700" s="61">
        <v>2.5499999999999998</v>
      </c>
      <c r="G700" s="77"/>
      <c r="H700" s="76"/>
      <c r="I700" s="1"/>
      <c r="J700" s="1"/>
    </row>
    <row r="701" spans="1:10" customFormat="1" x14ac:dyDescent="0.25">
      <c r="A701" s="64">
        <v>44642</v>
      </c>
      <c r="B701" s="64">
        <f t="shared" si="20"/>
        <v>44642</v>
      </c>
      <c r="C701" s="14" t="s">
        <v>182</v>
      </c>
      <c r="D701" s="18" t="s">
        <v>2434</v>
      </c>
      <c r="E701" s="36">
        <v>93885.9</v>
      </c>
      <c r="F701" s="61">
        <v>381.65</v>
      </c>
      <c r="G701" s="77"/>
      <c r="H701" s="76"/>
      <c r="I701" s="1"/>
      <c r="J701" s="1"/>
    </row>
    <row r="702" spans="1:10" customFormat="1" x14ac:dyDescent="0.25">
      <c r="A702" s="64">
        <v>44642</v>
      </c>
      <c r="B702" s="64">
        <f t="shared" si="20"/>
        <v>44642</v>
      </c>
      <c r="C702" s="14" t="s">
        <v>183</v>
      </c>
      <c r="D702" s="18" t="s">
        <v>2435</v>
      </c>
      <c r="E702" s="36">
        <v>68</v>
      </c>
      <c r="F702" s="61">
        <v>1.7</v>
      </c>
      <c r="G702" s="77"/>
      <c r="H702" s="76"/>
      <c r="I702" s="1"/>
      <c r="J702" s="1"/>
    </row>
    <row r="703" spans="1:10" customFormat="1" x14ac:dyDescent="0.25">
      <c r="A703" s="64">
        <v>44642</v>
      </c>
      <c r="B703" s="64">
        <f t="shared" si="20"/>
        <v>44642</v>
      </c>
      <c r="C703" s="14" t="s">
        <v>184</v>
      </c>
      <c r="D703" s="18" t="s">
        <v>2436</v>
      </c>
      <c r="E703" s="36">
        <v>890.12</v>
      </c>
      <c r="F703" s="61">
        <v>17</v>
      </c>
      <c r="G703" s="77"/>
      <c r="H703" s="76"/>
      <c r="I703" s="1"/>
      <c r="J703" s="1"/>
    </row>
    <row r="704" spans="1:10" customFormat="1" x14ac:dyDescent="0.25">
      <c r="A704" s="64">
        <v>44642</v>
      </c>
      <c r="B704" s="64">
        <f t="shared" si="20"/>
        <v>44642</v>
      </c>
      <c r="C704" s="14" t="s">
        <v>185</v>
      </c>
      <c r="D704" s="18" t="s">
        <v>2437</v>
      </c>
      <c r="E704" s="36">
        <v>464.1</v>
      </c>
      <c r="F704" s="61">
        <v>8.5</v>
      </c>
      <c r="G704" s="77"/>
      <c r="H704" s="76"/>
      <c r="I704" s="1"/>
      <c r="J704" s="1"/>
    </row>
    <row r="705" spans="1:10" customFormat="1" x14ac:dyDescent="0.25">
      <c r="A705" s="64">
        <v>44642</v>
      </c>
      <c r="B705" s="64">
        <f t="shared" si="20"/>
        <v>44642</v>
      </c>
      <c r="C705" s="14" t="s">
        <v>186</v>
      </c>
      <c r="D705" s="18" t="s">
        <v>2438</v>
      </c>
      <c r="E705" s="36">
        <v>7356.2400000000007</v>
      </c>
      <c r="F705" s="61">
        <v>10.199999999999999</v>
      </c>
      <c r="G705" s="77"/>
      <c r="H705" s="76"/>
      <c r="I705" s="1"/>
      <c r="J705" s="1"/>
    </row>
    <row r="706" spans="1:10" customFormat="1" x14ac:dyDescent="0.25">
      <c r="A706" s="64">
        <v>44642</v>
      </c>
      <c r="B706" s="64">
        <f t="shared" si="20"/>
        <v>44642</v>
      </c>
      <c r="C706" s="14" t="s">
        <v>187</v>
      </c>
      <c r="D706" s="18" t="s">
        <v>2439</v>
      </c>
      <c r="E706" s="36">
        <v>4906.2</v>
      </c>
      <c r="F706" s="61">
        <v>10.199999999999999</v>
      </c>
      <c r="G706" s="77"/>
      <c r="H706" s="76"/>
      <c r="I706" s="1"/>
      <c r="J706" s="1"/>
    </row>
    <row r="707" spans="1:10" customFormat="1" x14ac:dyDescent="0.25">
      <c r="A707" s="64">
        <v>44642</v>
      </c>
      <c r="B707" s="64">
        <f t="shared" si="20"/>
        <v>44642</v>
      </c>
      <c r="C707" s="14" t="s">
        <v>188</v>
      </c>
      <c r="D707" s="18" t="s">
        <v>2440</v>
      </c>
      <c r="E707" s="36">
        <v>4678.4000000000005</v>
      </c>
      <c r="F707" s="61">
        <v>10.88</v>
      </c>
      <c r="G707" s="77"/>
      <c r="H707" s="76"/>
      <c r="I707" s="1"/>
      <c r="J707" s="1"/>
    </row>
    <row r="708" spans="1:10" customFormat="1" x14ac:dyDescent="0.25">
      <c r="A708" s="64">
        <v>44642</v>
      </c>
      <c r="B708" s="64">
        <f t="shared" si="20"/>
        <v>44642</v>
      </c>
      <c r="C708" s="14" t="s">
        <v>189</v>
      </c>
      <c r="D708" s="18" t="s">
        <v>2441</v>
      </c>
      <c r="E708" s="36">
        <v>2245.9583999999982</v>
      </c>
      <c r="F708" s="61">
        <v>38.079999999999963</v>
      </c>
      <c r="G708" s="77"/>
      <c r="H708" s="76"/>
      <c r="I708" s="1"/>
      <c r="J708" s="1"/>
    </row>
    <row r="709" spans="1:10" customFormat="1" x14ac:dyDescent="0.25">
      <c r="A709" s="64">
        <v>44642</v>
      </c>
      <c r="B709" s="64">
        <f t="shared" si="20"/>
        <v>44642</v>
      </c>
      <c r="C709" s="14" t="s">
        <v>190</v>
      </c>
      <c r="D709" s="18" t="s">
        <v>2442</v>
      </c>
      <c r="E709" s="36">
        <v>489.59999999999997</v>
      </c>
      <c r="F709" s="61">
        <v>0.85</v>
      </c>
      <c r="G709" s="77"/>
      <c r="H709" s="76"/>
      <c r="I709" s="1"/>
      <c r="J709" s="1"/>
    </row>
    <row r="710" spans="1:10" customFormat="1" x14ac:dyDescent="0.25">
      <c r="A710" s="64">
        <v>44642</v>
      </c>
      <c r="B710" s="64">
        <f t="shared" si="20"/>
        <v>44642</v>
      </c>
      <c r="C710" s="14" t="s">
        <v>191</v>
      </c>
      <c r="D710" s="18" t="s">
        <v>2443</v>
      </c>
      <c r="E710" s="36">
        <v>1190</v>
      </c>
      <c r="F710" s="61">
        <v>8.5</v>
      </c>
      <c r="G710" s="77"/>
      <c r="H710" s="76"/>
      <c r="I710" s="1"/>
      <c r="J710" s="1"/>
    </row>
    <row r="711" spans="1:10" customFormat="1" x14ac:dyDescent="0.25">
      <c r="A711" s="64">
        <v>44642</v>
      </c>
      <c r="B711" s="64">
        <f t="shared" si="20"/>
        <v>44642</v>
      </c>
      <c r="C711" s="14" t="s">
        <v>192</v>
      </c>
      <c r="D711" s="18" t="s">
        <v>2444</v>
      </c>
      <c r="E711" s="36">
        <v>4462.5</v>
      </c>
      <c r="F711" s="61">
        <v>12.75</v>
      </c>
      <c r="G711" s="77"/>
      <c r="H711" s="76"/>
      <c r="I711" s="1"/>
      <c r="J711" s="1"/>
    </row>
    <row r="712" spans="1:10" customFormat="1" x14ac:dyDescent="0.25">
      <c r="A712" s="64">
        <v>44642</v>
      </c>
      <c r="B712" s="64">
        <f t="shared" si="20"/>
        <v>44642</v>
      </c>
      <c r="C712" s="14" t="s">
        <v>193</v>
      </c>
      <c r="D712" s="18" t="s">
        <v>7</v>
      </c>
      <c r="E712" s="36">
        <v>5525</v>
      </c>
      <c r="F712" s="61">
        <v>106.25</v>
      </c>
      <c r="G712" s="77"/>
      <c r="H712" s="76"/>
      <c r="I712" s="1"/>
      <c r="J712" s="1"/>
    </row>
    <row r="713" spans="1:10" customFormat="1" x14ac:dyDescent="0.25">
      <c r="A713" s="64">
        <v>44642</v>
      </c>
      <c r="B713" s="64">
        <f t="shared" si="20"/>
        <v>44642</v>
      </c>
      <c r="C713" s="14" t="s">
        <v>194</v>
      </c>
      <c r="D713" s="18" t="s">
        <v>2445</v>
      </c>
      <c r="E713" s="36">
        <v>16150.68</v>
      </c>
      <c r="F713" s="61">
        <v>76.5</v>
      </c>
      <c r="G713" s="77"/>
      <c r="H713" s="76"/>
      <c r="I713" s="1"/>
      <c r="J713" s="1"/>
    </row>
    <row r="714" spans="1:10" customFormat="1" x14ac:dyDescent="0.25">
      <c r="A714" s="64">
        <v>44642</v>
      </c>
      <c r="B714" s="64">
        <f t="shared" si="20"/>
        <v>44642</v>
      </c>
      <c r="C714" s="14" t="s">
        <v>195</v>
      </c>
      <c r="D714" s="18" t="s">
        <v>2446</v>
      </c>
      <c r="E714" s="36">
        <v>1644.75</v>
      </c>
      <c r="F714" s="61">
        <v>7.65</v>
      </c>
      <c r="G714" s="77"/>
      <c r="H714" s="76"/>
      <c r="I714" s="1"/>
      <c r="J714" s="1"/>
    </row>
    <row r="715" spans="1:10" customFormat="1" x14ac:dyDescent="0.25">
      <c r="A715" s="64">
        <v>44642</v>
      </c>
      <c r="B715" s="64">
        <f t="shared" si="20"/>
        <v>44642</v>
      </c>
      <c r="C715" s="14" t="s">
        <v>196</v>
      </c>
      <c r="D715" s="18" t="s">
        <v>2447</v>
      </c>
      <c r="E715" s="36">
        <v>566.1</v>
      </c>
      <c r="F715" s="61">
        <v>21.25</v>
      </c>
      <c r="G715" s="77"/>
      <c r="H715" s="76"/>
      <c r="I715" s="1"/>
      <c r="J715" s="1"/>
    </row>
    <row r="716" spans="1:10" customFormat="1" x14ac:dyDescent="0.25">
      <c r="A716" s="64">
        <v>44642</v>
      </c>
      <c r="B716" s="64">
        <f t="shared" si="20"/>
        <v>44642</v>
      </c>
      <c r="C716" s="14" t="s">
        <v>197</v>
      </c>
      <c r="D716" s="18" t="s">
        <v>2448</v>
      </c>
      <c r="E716" s="36">
        <v>214.2</v>
      </c>
      <c r="F716" s="61">
        <v>21.25</v>
      </c>
      <c r="G716" s="77"/>
      <c r="H716" s="76"/>
      <c r="I716" s="1"/>
      <c r="J716" s="1"/>
    </row>
    <row r="717" spans="1:10" customFormat="1" x14ac:dyDescent="0.25">
      <c r="A717" s="64">
        <v>44642</v>
      </c>
      <c r="B717" s="64">
        <f t="shared" si="20"/>
        <v>44642</v>
      </c>
      <c r="C717" s="14" t="s">
        <v>198</v>
      </c>
      <c r="D717" s="18" t="s">
        <v>2449</v>
      </c>
      <c r="E717" s="36">
        <v>285.60000000000002</v>
      </c>
      <c r="F717" s="61">
        <v>17.850000000000001</v>
      </c>
      <c r="G717" s="77"/>
      <c r="H717" s="76"/>
      <c r="I717" s="1"/>
      <c r="J717" s="1"/>
    </row>
    <row r="718" spans="1:10" customFormat="1" x14ac:dyDescent="0.25">
      <c r="A718" s="64">
        <v>44642</v>
      </c>
      <c r="B718" s="64">
        <f t="shared" si="20"/>
        <v>44642</v>
      </c>
      <c r="C718" s="14" t="s">
        <v>199</v>
      </c>
      <c r="D718" s="18" t="s">
        <v>2450</v>
      </c>
      <c r="E718" s="36">
        <v>1700</v>
      </c>
      <c r="F718" s="61">
        <v>21.25</v>
      </c>
      <c r="G718" s="77"/>
      <c r="H718" s="76"/>
      <c r="I718" s="1"/>
      <c r="J718" s="1"/>
    </row>
    <row r="719" spans="1:10" customFormat="1" x14ac:dyDescent="0.25">
      <c r="A719" s="64">
        <v>44642</v>
      </c>
      <c r="B719" s="64">
        <f t="shared" si="20"/>
        <v>44642</v>
      </c>
      <c r="C719" s="14" t="s">
        <v>200</v>
      </c>
      <c r="D719" s="18" t="s">
        <v>2451</v>
      </c>
      <c r="E719" s="36">
        <v>41097.712499999994</v>
      </c>
      <c r="F719" s="61">
        <v>332.77499999999998</v>
      </c>
      <c r="G719" s="77"/>
      <c r="H719" s="76"/>
      <c r="I719" s="1"/>
      <c r="J719" s="1"/>
    </row>
    <row r="720" spans="1:10" customFormat="1" x14ac:dyDescent="0.25">
      <c r="A720" s="64">
        <v>44642</v>
      </c>
      <c r="B720" s="64">
        <f t="shared" si="20"/>
        <v>44642</v>
      </c>
      <c r="C720" s="14" t="s">
        <v>201</v>
      </c>
      <c r="D720" s="18" t="s">
        <v>2452</v>
      </c>
      <c r="E720" s="36">
        <v>1391.4669999999999</v>
      </c>
      <c r="F720" s="61">
        <v>18.7</v>
      </c>
      <c r="G720" s="77"/>
      <c r="H720" s="76"/>
      <c r="I720" s="1"/>
      <c r="J720" s="1"/>
    </row>
    <row r="721" spans="1:10" customFormat="1" x14ac:dyDescent="0.25">
      <c r="A721" s="64">
        <v>44642</v>
      </c>
      <c r="B721" s="64">
        <f t="shared" si="20"/>
        <v>44642</v>
      </c>
      <c r="C721" s="14" t="s">
        <v>202</v>
      </c>
      <c r="D721" s="18" t="s">
        <v>2453</v>
      </c>
      <c r="E721" s="36">
        <v>4462.5</v>
      </c>
      <c r="F721" s="61">
        <v>21.25</v>
      </c>
      <c r="G721" s="77"/>
      <c r="H721" s="76"/>
      <c r="I721" s="1"/>
      <c r="J721" s="1"/>
    </row>
    <row r="722" spans="1:10" customFormat="1" x14ac:dyDescent="0.25">
      <c r="A722" s="64">
        <v>44642</v>
      </c>
      <c r="B722" s="64">
        <f t="shared" si="20"/>
        <v>44642</v>
      </c>
      <c r="C722" s="14" t="s">
        <v>203</v>
      </c>
      <c r="D722" s="18" t="s">
        <v>2454</v>
      </c>
      <c r="E722" s="36">
        <v>2142</v>
      </c>
      <c r="F722" s="61">
        <v>10.199999999999999</v>
      </c>
      <c r="G722" s="77"/>
      <c r="H722" s="76"/>
      <c r="I722" s="1"/>
      <c r="J722" s="1"/>
    </row>
    <row r="723" spans="1:10" customFormat="1" x14ac:dyDescent="0.25">
      <c r="A723" s="64">
        <v>44642</v>
      </c>
      <c r="B723" s="64">
        <f t="shared" si="20"/>
        <v>44642</v>
      </c>
      <c r="C723" s="14" t="s">
        <v>208</v>
      </c>
      <c r="D723" s="18" t="s">
        <v>2455</v>
      </c>
      <c r="E723" s="36">
        <v>4335</v>
      </c>
      <c r="F723" s="61">
        <v>14.45</v>
      </c>
      <c r="G723" s="77"/>
      <c r="H723" s="76"/>
      <c r="I723" s="1"/>
      <c r="J723" s="1"/>
    </row>
    <row r="724" spans="1:10" customFormat="1" x14ac:dyDescent="0.25">
      <c r="A724" s="64">
        <v>44642</v>
      </c>
      <c r="B724" s="64">
        <f t="shared" si="20"/>
        <v>44642</v>
      </c>
      <c r="C724" s="14" t="s">
        <v>209</v>
      </c>
      <c r="D724" s="18" t="s">
        <v>2456</v>
      </c>
      <c r="E724" s="36">
        <v>1683</v>
      </c>
      <c r="F724" s="61">
        <v>3.4</v>
      </c>
      <c r="G724" s="77"/>
      <c r="H724" s="76"/>
      <c r="I724" s="1"/>
      <c r="J724" s="1"/>
    </row>
    <row r="725" spans="1:10" customFormat="1" x14ac:dyDescent="0.25">
      <c r="A725" s="64">
        <v>44642</v>
      </c>
      <c r="B725" s="64">
        <f t="shared" si="20"/>
        <v>44642</v>
      </c>
      <c r="C725" s="14" t="s">
        <v>210</v>
      </c>
      <c r="D725" s="18" t="s">
        <v>2457</v>
      </c>
      <c r="E725" s="36">
        <v>5525</v>
      </c>
      <c r="F725" s="61">
        <v>8.5</v>
      </c>
      <c r="G725" s="77"/>
      <c r="H725" s="76"/>
      <c r="I725" s="1"/>
      <c r="J725" s="1"/>
    </row>
    <row r="726" spans="1:10" customFormat="1" x14ac:dyDescent="0.25">
      <c r="A726" s="64">
        <v>44642</v>
      </c>
      <c r="B726" s="64">
        <f t="shared" si="20"/>
        <v>44642</v>
      </c>
      <c r="C726" s="14" t="s">
        <v>211</v>
      </c>
      <c r="D726" s="18" t="s">
        <v>2458</v>
      </c>
      <c r="E726" s="36">
        <v>1326</v>
      </c>
      <c r="F726" s="61">
        <v>1.7</v>
      </c>
      <c r="G726" s="77"/>
      <c r="H726" s="76"/>
      <c r="I726" s="1"/>
      <c r="J726" s="1"/>
    </row>
    <row r="727" spans="1:10" customFormat="1" x14ac:dyDescent="0.25">
      <c r="A727" s="64">
        <v>44642</v>
      </c>
      <c r="B727" s="64">
        <f t="shared" si="20"/>
        <v>44642</v>
      </c>
      <c r="C727" s="14" t="s">
        <v>212</v>
      </c>
      <c r="D727" s="18" t="s">
        <v>1903</v>
      </c>
      <c r="E727" s="36">
        <v>1426.4359999999999</v>
      </c>
      <c r="F727" s="61">
        <v>18.7</v>
      </c>
      <c r="G727" s="77"/>
      <c r="H727" s="76"/>
      <c r="I727" s="1"/>
      <c r="J727" s="1"/>
    </row>
    <row r="728" spans="1:10" customFormat="1" x14ac:dyDescent="0.25">
      <c r="A728" s="64">
        <v>44642</v>
      </c>
      <c r="B728" s="64">
        <f t="shared" si="20"/>
        <v>44642</v>
      </c>
      <c r="C728" s="14" t="s">
        <v>213</v>
      </c>
      <c r="D728" s="18" t="s">
        <v>2459</v>
      </c>
      <c r="E728" s="36">
        <v>2658.3580000000002</v>
      </c>
      <c r="F728" s="61">
        <v>34.85</v>
      </c>
      <c r="G728" s="77"/>
      <c r="H728" s="76"/>
      <c r="I728" s="1"/>
      <c r="J728" s="1"/>
    </row>
    <row r="729" spans="1:10" customFormat="1" x14ac:dyDescent="0.25">
      <c r="A729" s="64">
        <v>44642</v>
      </c>
      <c r="B729" s="64">
        <f t="shared" si="20"/>
        <v>44642</v>
      </c>
      <c r="C729" s="14" t="s">
        <v>214</v>
      </c>
      <c r="D729" s="18" t="s">
        <v>2460</v>
      </c>
      <c r="E729" s="36">
        <v>27964.632799999999</v>
      </c>
      <c r="F729" s="61">
        <v>1321.58</v>
      </c>
      <c r="G729" s="77"/>
      <c r="H729" s="76"/>
      <c r="I729" s="1"/>
      <c r="J729" s="1"/>
    </row>
    <row r="730" spans="1:10" customFormat="1" x14ac:dyDescent="0.25">
      <c r="A730" s="64">
        <v>44642</v>
      </c>
      <c r="B730" s="64">
        <f t="shared" si="20"/>
        <v>44642</v>
      </c>
      <c r="C730" s="14" t="s">
        <v>215</v>
      </c>
      <c r="D730" s="18" t="s">
        <v>2461</v>
      </c>
      <c r="E730" s="36">
        <v>15172.5</v>
      </c>
      <c r="F730" s="61">
        <v>12.75</v>
      </c>
      <c r="G730" s="77"/>
      <c r="H730" s="76"/>
      <c r="I730" s="1"/>
      <c r="J730" s="1"/>
    </row>
    <row r="731" spans="1:10" customFormat="1" x14ac:dyDescent="0.25">
      <c r="A731" s="64">
        <v>44642</v>
      </c>
      <c r="B731" s="64">
        <f t="shared" si="20"/>
        <v>44642</v>
      </c>
      <c r="C731" s="14" t="s">
        <v>216</v>
      </c>
      <c r="D731" s="18" t="s">
        <v>2462</v>
      </c>
      <c r="E731" s="36">
        <v>105825</v>
      </c>
      <c r="F731" s="61">
        <v>42.5</v>
      </c>
      <c r="G731" s="77"/>
      <c r="H731" s="76"/>
      <c r="I731" s="1"/>
      <c r="J731" s="1"/>
    </row>
    <row r="732" spans="1:10" customFormat="1" x14ac:dyDescent="0.25">
      <c r="A732" s="64">
        <v>44642</v>
      </c>
      <c r="B732" s="64">
        <f t="shared" ref="B732:B795" si="21">+A732</f>
        <v>44642</v>
      </c>
      <c r="C732" s="14" t="s">
        <v>217</v>
      </c>
      <c r="D732" s="18" t="s">
        <v>2463</v>
      </c>
      <c r="E732" s="36">
        <v>94668.75</v>
      </c>
      <c r="F732" s="61">
        <v>1275</v>
      </c>
      <c r="G732" s="77"/>
      <c r="H732" s="76"/>
      <c r="I732" s="1"/>
      <c r="J732" s="1"/>
    </row>
    <row r="733" spans="1:10" customFormat="1" x14ac:dyDescent="0.25">
      <c r="A733" s="64">
        <v>44642</v>
      </c>
      <c r="B733" s="64">
        <f t="shared" si="21"/>
        <v>44642</v>
      </c>
      <c r="C733" s="14" t="s">
        <v>218</v>
      </c>
      <c r="D733" s="18" t="s">
        <v>2464</v>
      </c>
      <c r="E733" s="36">
        <v>9119.2080000000005</v>
      </c>
      <c r="F733" s="61">
        <v>71.400000000000006</v>
      </c>
      <c r="G733" s="77"/>
      <c r="H733" s="76"/>
      <c r="I733" s="1"/>
      <c r="J733" s="1"/>
    </row>
    <row r="734" spans="1:10" customFormat="1" x14ac:dyDescent="0.25">
      <c r="A734" s="64">
        <v>44642</v>
      </c>
      <c r="B734" s="64">
        <f t="shared" si="21"/>
        <v>44642</v>
      </c>
      <c r="C734" s="14" t="s">
        <v>219</v>
      </c>
      <c r="D734" s="18" t="s">
        <v>2465</v>
      </c>
      <c r="E734" s="36">
        <v>904.94399999999973</v>
      </c>
      <c r="F734" s="61">
        <v>10.199999999999999</v>
      </c>
      <c r="G734" s="77"/>
      <c r="H734" s="76"/>
      <c r="I734" s="1"/>
      <c r="J734" s="1"/>
    </row>
    <row r="735" spans="1:10" customFormat="1" x14ac:dyDescent="0.25">
      <c r="A735" s="64">
        <v>44642</v>
      </c>
      <c r="B735" s="64">
        <f t="shared" si="21"/>
        <v>44642</v>
      </c>
      <c r="C735" s="14" t="s">
        <v>220</v>
      </c>
      <c r="D735" s="18" t="s">
        <v>2466</v>
      </c>
      <c r="E735" s="36">
        <v>2337.5</v>
      </c>
      <c r="F735" s="61">
        <v>9.35</v>
      </c>
      <c r="G735" s="77"/>
      <c r="H735" s="76"/>
      <c r="I735" s="1"/>
      <c r="J735" s="1"/>
    </row>
    <row r="736" spans="1:10" customFormat="1" x14ac:dyDescent="0.25">
      <c r="A736" s="64">
        <v>44642</v>
      </c>
      <c r="B736" s="64">
        <f t="shared" si="21"/>
        <v>44642</v>
      </c>
      <c r="C736" s="14" t="s">
        <v>221</v>
      </c>
      <c r="D736" s="18" t="s">
        <v>2467</v>
      </c>
      <c r="E736" s="36">
        <v>1721.25</v>
      </c>
      <c r="F736" s="61">
        <v>4.25</v>
      </c>
      <c r="G736" s="77"/>
      <c r="H736" s="76"/>
      <c r="I736" s="1"/>
      <c r="J736" s="1"/>
    </row>
    <row r="737" spans="1:10" customFormat="1" x14ac:dyDescent="0.25">
      <c r="A737" s="64">
        <v>44642</v>
      </c>
      <c r="B737" s="64">
        <f t="shared" si="21"/>
        <v>44642</v>
      </c>
      <c r="C737" s="14" t="s">
        <v>222</v>
      </c>
      <c r="D737" s="18" t="s">
        <v>2468</v>
      </c>
      <c r="E737" s="36">
        <v>3246.0225</v>
      </c>
      <c r="F737" s="61">
        <v>12.75</v>
      </c>
      <c r="G737" s="77"/>
      <c r="H737" s="76"/>
      <c r="I737" s="1"/>
      <c r="J737" s="1"/>
    </row>
    <row r="738" spans="1:10" customFormat="1" x14ac:dyDescent="0.25">
      <c r="A738" s="64">
        <v>44642</v>
      </c>
      <c r="B738" s="64">
        <f t="shared" si="21"/>
        <v>44642</v>
      </c>
      <c r="C738" s="14" t="s">
        <v>223</v>
      </c>
      <c r="D738" s="18" t="s">
        <v>2469</v>
      </c>
      <c r="E738" s="36">
        <v>1173</v>
      </c>
      <c r="F738" s="61">
        <v>1.7</v>
      </c>
      <c r="G738" s="77"/>
      <c r="H738" s="76"/>
      <c r="I738" s="1"/>
      <c r="J738" s="1"/>
    </row>
    <row r="739" spans="1:10" customFormat="1" x14ac:dyDescent="0.25">
      <c r="A739" s="64">
        <v>44642</v>
      </c>
      <c r="B739" s="64">
        <f t="shared" si="21"/>
        <v>44642</v>
      </c>
      <c r="C739" s="14" t="s">
        <v>224</v>
      </c>
      <c r="D739" s="18" t="s">
        <v>2470</v>
      </c>
      <c r="E739" s="36">
        <v>83283</v>
      </c>
      <c r="F739" s="61">
        <v>181.05</v>
      </c>
      <c r="G739" s="77"/>
      <c r="H739" s="76"/>
      <c r="I739" s="1"/>
      <c r="J739" s="1"/>
    </row>
    <row r="740" spans="1:10" customFormat="1" x14ac:dyDescent="0.25">
      <c r="A740" s="64">
        <v>44642</v>
      </c>
      <c r="B740" s="64">
        <f t="shared" si="21"/>
        <v>44642</v>
      </c>
      <c r="C740" s="14" t="s">
        <v>225</v>
      </c>
      <c r="D740" s="18" t="s">
        <v>2471</v>
      </c>
      <c r="E740" s="36">
        <v>122765.03249999999</v>
      </c>
      <c r="F740" s="61">
        <v>242.25</v>
      </c>
      <c r="G740" s="77"/>
      <c r="H740" s="76"/>
      <c r="I740" s="1"/>
      <c r="J740" s="1"/>
    </row>
    <row r="741" spans="1:10" customFormat="1" x14ac:dyDescent="0.25">
      <c r="A741" s="64">
        <v>44642</v>
      </c>
      <c r="B741" s="64">
        <f t="shared" si="21"/>
        <v>44642</v>
      </c>
      <c r="C741" s="14" t="s">
        <v>226</v>
      </c>
      <c r="D741" s="18" t="s">
        <v>2472</v>
      </c>
      <c r="E741" s="36">
        <v>46512.72080000001</v>
      </c>
      <c r="F741" s="61">
        <v>233.24000000000007</v>
      </c>
      <c r="G741" s="77"/>
      <c r="H741" s="76"/>
      <c r="I741" s="1"/>
      <c r="J741" s="1"/>
    </row>
    <row r="742" spans="1:10" customFormat="1" x14ac:dyDescent="0.25">
      <c r="A742" s="64">
        <v>44642</v>
      </c>
      <c r="B742" s="64">
        <f t="shared" si="21"/>
        <v>44642</v>
      </c>
      <c r="C742" s="14" t="s">
        <v>227</v>
      </c>
      <c r="D742" s="18" t="s">
        <v>2473</v>
      </c>
      <c r="E742" s="36">
        <v>98493.75</v>
      </c>
      <c r="F742" s="61">
        <v>218.875</v>
      </c>
      <c r="G742" s="77"/>
      <c r="H742" s="76"/>
      <c r="I742" s="1"/>
      <c r="J742" s="1"/>
    </row>
    <row r="743" spans="1:10" customFormat="1" x14ac:dyDescent="0.25">
      <c r="A743" s="64">
        <v>44642</v>
      </c>
      <c r="B743" s="64">
        <f t="shared" si="21"/>
        <v>44642</v>
      </c>
      <c r="C743" s="14" t="s">
        <v>228</v>
      </c>
      <c r="D743" s="18" t="s">
        <v>2474</v>
      </c>
      <c r="E743" s="36">
        <v>36906.889499999997</v>
      </c>
      <c r="F743" s="61">
        <v>534.65</v>
      </c>
      <c r="G743" s="77"/>
      <c r="H743" s="76"/>
      <c r="I743" s="1"/>
      <c r="J743" s="1"/>
    </row>
    <row r="744" spans="1:10" customFormat="1" x14ac:dyDescent="0.25">
      <c r="A744" s="64">
        <v>44642</v>
      </c>
      <c r="B744" s="64">
        <f t="shared" si="21"/>
        <v>44642</v>
      </c>
      <c r="C744" s="14" t="s">
        <v>229</v>
      </c>
      <c r="D744" s="18" t="s">
        <v>2475</v>
      </c>
      <c r="E744" s="36">
        <v>2257.6</v>
      </c>
      <c r="F744" s="61">
        <v>705.5</v>
      </c>
      <c r="G744" s="77"/>
      <c r="H744" s="76"/>
      <c r="I744" s="1"/>
      <c r="J744" s="1"/>
    </row>
    <row r="745" spans="1:10" customFormat="1" x14ac:dyDescent="0.25">
      <c r="A745" s="64">
        <v>44642</v>
      </c>
      <c r="B745" s="64">
        <f t="shared" si="21"/>
        <v>44642</v>
      </c>
      <c r="C745" s="14" t="s">
        <v>230</v>
      </c>
      <c r="D745" s="18" t="s">
        <v>2476</v>
      </c>
      <c r="E745" s="36">
        <v>9292.4719999999979</v>
      </c>
      <c r="F745" s="61">
        <v>146.19999999999999</v>
      </c>
      <c r="G745" s="77"/>
      <c r="H745" s="76"/>
      <c r="I745" s="1"/>
      <c r="J745" s="1"/>
    </row>
    <row r="746" spans="1:10" customFormat="1" x14ac:dyDescent="0.25">
      <c r="A746" s="64">
        <v>44642</v>
      </c>
      <c r="B746" s="64">
        <f t="shared" si="21"/>
        <v>44642</v>
      </c>
      <c r="C746" s="14" t="s">
        <v>231</v>
      </c>
      <c r="D746" s="18" t="s">
        <v>2477</v>
      </c>
      <c r="E746" s="36">
        <v>36244</v>
      </c>
      <c r="F746" s="61">
        <v>221</v>
      </c>
      <c r="G746" s="77"/>
      <c r="H746" s="76"/>
      <c r="I746" s="1"/>
      <c r="J746" s="1"/>
    </row>
    <row r="747" spans="1:10" customFormat="1" x14ac:dyDescent="0.25">
      <c r="A747" s="64">
        <v>44642</v>
      </c>
      <c r="B747" s="64">
        <f t="shared" si="21"/>
        <v>44642</v>
      </c>
      <c r="C747" s="14" t="s">
        <v>232</v>
      </c>
      <c r="D747" s="18" t="s">
        <v>2478</v>
      </c>
      <c r="E747" s="36">
        <v>78784.544999999998</v>
      </c>
      <c r="F747" s="61">
        <v>257.55</v>
      </c>
      <c r="G747" s="77"/>
      <c r="H747" s="76"/>
      <c r="I747" s="1"/>
      <c r="J747" s="1"/>
    </row>
    <row r="748" spans="1:10" customFormat="1" x14ac:dyDescent="0.25">
      <c r="A748" s="64">
        <v>44642</v>
      </c>
      <c r="B748" s="64">
        <f t="shared" si="21"/>
        <v>44642</v>
      </c>
      <c r="C748" s="14" t="s">
        <v>233</v>
      </c>
      <c r="D748" s="18" t="s">
        <v>2479</v>
      </c>
      <c r="E748" s="36">
        <v>29488.2</v>
      </c>
      <c r="F748" s="61">
        <v>41.65</v>
      </c>
      <c r="G748" s="77"/>
      <c r="H748" s="76"/>
      <c r="I748" s="1"/>
      <c r="J748" s="1"/>
    </row>
    <row r="749" spans="1:10" customFormat="1" x14ac:dyDescent="0.25">
      <c r="A749" s="64">
        <v>44642</v>
      </c>
      <c r="B749" s="64">
        <f t="shared" si="21"/>
        <v>44642</v>
      </c>
      <c r="C749" s="14" t="s">
        <v>234</v>
      </c>
      <c r="D749" s="18" t="s">
        <v>2480</v>
      </c>
      <c r="E749" s="36">
        <v>86075.249999999985</v>
      </c>
      <c r="F749" s="61">
        <v>133.44999999999999</v>
      </c>
      <c r="G749" s="77"/>
      <c r="H749" s="76"/>
      <c r="I749" s="1"/>
      <c r="J749" s="1"/>
    </row>
    <row r="750" spans="1:10" customFormat="1" x14ac:dyDescent="0.25">
      <c r="A750" s="64">
        <v>44642</v>
      </c>
      <c r="B750" s="64">
        <f t="shared" si="21"/>
        <v>44642</v>
      </c>
      <c r="C750" s="14" t="s">
        <v>235</v>
      </c>
      <c r="D750" s="18" t="s">
        <v>2481</v>
      </c>
      <c r="E750" s="36">
        <v>3320.1000000000004</v>
      </c>
      <c r="F750" s="61">
        <v>26.35</v>
      </c>
      <c r="G750" s="77"/>
      <c r="H750" s="76"/>
      <c r="I750" s="1"/>
      <c r="J750" s="1"/>
    </row>
    <row r="751" spans="1:10" customFormat="1" x14ac:dyDescent="0.25">
      <c r="A751" s="64">
        <v>44642</v>
      </c>
      <c r="B751" s="64">
        <f t="shared" si="21"/>
        <v>44642</v>
      </c>
      <c r="C751" s="14" t="s">
        <v>236</v>
      </c>
      <c r="D751" s="18" t="s">
        <v>2482</v>
      </c>
      <c r="E751" s="36">
        <v>6619.7999999999993</v>
      </c>
      <c r="F751" s="61">
        <v>20.399999999999999</v>
      </c>
      <c r="G751" s="77"/>
      <c r="H751" s="76"/>
      <c r="I751" s="1"/>
      <c r="J751" s="1"/>
    </row>
    <row r="752" spans="1:10" customFormat="1" x14ac:dyDescent="0.25">
      <c r="A752" s="64">
        <v>44642</v>
      </c>
      <c r="B752" s="64">
        <f t="shared" si="21"/>
        <v>44642</v>
      </c>
      <c r="C752" s="14" t="s">
        <v>237</v>
      </c>
      <c r="D752" s="18" t="s">
        <v>2483</v>
      </c>
      <c r="E752" s="36">
        <v>131486.5</v>
      </c>
      <c r="F752" s="61">
        <v>848.3</v>
      </c>
      <c r="G752" s="77"/>
      <c r="H752" s="76"/>
      <c r="I752" s="1"/>
      <c r="J752" s="1"/>
    </row>
    <row r="753" spans="1:10" customFormat="1" x14ac:dyDescent="0.25">
      <c r="A753" s="64">
        <v>44642</v>
      </c>
      <c r="B753" s="64">
        <f t="shared" si="21"/>
        <v>44642</v>
      </c>
      <c r="C753" s="14" t="s">
        <v>238</v>
      </c>
      <c r="D753" s="18" t="s">
        <v>2484</v>
      </c>
      <c r="E753" s="36">
        <v>59.5</v>
      </c>
      <c r="F753" s="61">
        <v>1.7</v>
      </c>
      <c r="G753" s="77"/>
      <c r="H753" s="76"/>
      <c r="I753" s="1"/>
      <c r="J753" s="1"/>
    </row>
    <row r="754" spans="1:10" customFormat="1" x14ac:dyDescent="0.25">
      <c r="A754" s="64">
        <v>44642</v>
      </c>
      <c r="B754" s="64">
        <f t="shared" si="21"/>
        <v>44642</v>
      </c>
      <c r="C754" s="14" t="s">
        <v>239</v>
      </c>
      <c r="D754" s="18" t="s">
        <v>2485</v>
      </c>
      <c r="E754" s="36">
        <v>1224</v>
      </c>
      <c r="F754" s="61">
        <v>5.0999999999999996</v>
      </c>
      <c r="G754" s="77"/>
      <c r="H754" s="76"/>
      <c r="I754" s="1"/>
      <c r="J754" s="1"/>
    </row>
    <row r="755" spans="1:10" customFormat="1" x14ac:dyDescent="0.25">
      <c r="A755" s="64">
        <v>44642</v>
      </c>
      <c r="B755" s="64">
        <f t="shared" si="21"/>
        <v>44642</v>
      </c>
      <c r="C755" s="14" t="s">
        <v>240</v>
      </c>
      <c r="D755" s="18" t="s">
        <v>2486</v>
      </c>
      <c r="E755" s="36">
        <v>650.25</v>
      </c>
      <c r="F755" s="61">
        <v>14.45</v>
      </c>
      <c r="G755" s="77"/>
      <c r="H755" s="76"/>
      <c r="I755" s="1"/>
      <c r="J755" s="1"/>
    </row>
    <row r="756" spans="1:10" customFormat="1" x14ac:dyDescent="0.25">
      <c r="A756" s="64">
        <v>44642</v>
      </c>
      <c r="B756" s="64">
        <f t="shared" si="21"/>
        <v>44642</v>
      </c>
      <c r="C756" s="14" t="s">
        <v>241</v>
      </c>
      <c r="D756" s="18" t="s">
        <v>2487</v>
      </c>
      <c r="E756" s="36">
        <v>27667.5</v>
      </c>
      <c r="F756" s="61">
        <v>131.75</v>
      </c>
      <c r="G756" s="77"/>
      <c r="H756" s="76"/>
      <c r="I756" s="1"/>
      <c r="J756" s="1"/>
    </row>
    <row r="757" spans="1:10" customFormat="1" x14ac:dyDescent="0.25">
      <c r="A757" s="64">
        <v>44642</v>
      </c>
      <c r="B757" s="64">
        <f t="shared" si="21"/>
        <v>44642</v>
      </c>
      <c r="C757" s="14" t="s">
        <v>242</v>
      </c>
      <c r="D757" s="18" t="s">
        <v>2488</v>
      </c>
      <c r="E757" s="36">
        <v>803.25</v>
      </c>
      <c r="F757" s="61">
        <v>22.95</v>
      </c>
      <c r="G757" s="77"/>
      <c r="H757" s="76"/>
      <c r="I757" s="1"/>
      <c r="J757" s="1"/>
    </row>
    <row r="758" spans="1:10" customFormat="1" x14ac:dyDescent="0.25">
      <c r="A758" s="64">
        <v>44642</v>
      </c>
      <c r="B758" s="64">
        <f t="shared" si="21"/>
        <v>44642</v>
      </c>
      <c r="C758" s="14" t="s">
        <v>243</v>
      </c>
      <c r="D758" s="18" t="s">
        <v>2489</v>
      </c>
      <c r="E758" s="36">
        <v>816</v>
      </c>
      <c r="F758" s="61">
        <v>20.399999999999999</v>
      </c>
      <c r="G758" s="77"/>
      <c r="H758" s="76"/>
      <c r="I758" s="1"/>
      <c r="J758" s="1"/>
    </row>
    <row r="759" spans="1:10" customFormat="1" x14ac:dyDescent="0.25">
      <c r="A759" s="64">
        <v>44642</v>
      </c>
      <c r="B759" s="64">
        <f t="shared" si="21"/>
        <v>44642</v>
      </c>
      <c r="C759" s="14" t="s">
        <v>244</v>
      </c>
      <c r="D759" s="18" t="s">
        <v>2490</v>
      </c>
      <c r="E759" s="36">
        <v>4182</v>
      </c>
      <c r="F759" s="61">
        <v>104.55</v>
      </c>
      <c r="G759" s="77"/>
      <c r="H759" s="76"/>
      <c r="I759" s="1"/>
      <c r="J759" s="1"/>
    </row>
    <row r="760" spans="1:10" customFormat="1" x14ac:dyDescent="0.25">
      <c r="A760" s="64">
        <v>44642</v>
      </c>
      <c r="B760" s="64">
        <f t="shared" si="21"/>
        <v>44642</v>
      </c>
      <c r="C760" s="14" t="s">
        <v>245</v>
      </c>
      <c r="D760" s="18" t="s">
        <v>2491</v>
      </c>
      <c r="E760" s="36">
        <v>15504</v>
      </c>
      <c r="F760" s="61">
        <v>242.25</v>
      </c>
      <c r="G760" s="77"/>
      <c r="H760" s="76"/>
      <c r="I760" s="1"/>
      <c r="J760" s="1"/>
    </row>
    <row r="761" spans="1:10" customFormat="1" x14ac:dyDescent="0.25">
      <c r="A761" s="64">
        <v>44642</v>
      </c>
      <c r="B761" s="64">
        <f t="shared" si="21"/>
        <v>44642</v>
      </c>
      <c r="C761" s="14" t="s">
        <v>246</v>
      </c>
      <c r="D761" s="18" t="s">
        <v>2492</v>
      </c>
      <c r="E761" s="36">
        <v>13289.749999999996</v>
      </c>
      <c r="F761" s="61">
        <v>225.24999999999994</v>
      </c>
      <c r="G761" s="77"/>
      <c r="H761" s="76"/>
      <c r="I761" s="1"/>
      <c r="J761" s="1"/>
    </row>
    <row r="762" spans="1:10" customFormat="1" x14ac:dyDescent="0.25">
      <c r="A762" s="64">
        <v>44642</v>
      </c>
      <c r="B762" s="64">
        <f t="shared" si="21"/>
        <v>44642</v>
      </c>
      <c r="C762" s="14" t="s">
        <v>247</v>
      </c>
      <c r="D762" s="18" t="s">
        <v>2493</v>
      </c>
      <c r="E762" s="36">
        <v>23068.999999999989</v>
      </c>
      <c r="F762" s="61">
        <v>390.99999999999983</v>
      </c>
      <c r="G762" s="77"/>
      <c r="H762" s="76"/>
      <c r="I762" s="1"/>
      <c r="J762" s="1"/>
    </row>
    <row r="763" spans="1:10" customFormat="1" x14ac:dyDescent="0.25">
      <c r="A763" s="64">
        <v>44642</v>
      </c>
      <c r="B763" s="64">
        <f t="shared" si="21"/>
        <v>44642</v>
      </c>
      <c r="C763" s="14" t="s">
        <v>248</v>
      </c>
      <c r="D763" s="18" t="s">
        <v>2494</v>
      </c>
      <c r="E763" s="36">
        <v>18905.7</v>
      </c>
      <c r="F763" s="61">
        <v>286.45</v>
      </c>
      <c r="G763" s="77"/>
      <c r="H763" s="76"/>
      <c r="I763" s="1"/>
      <c r="J763" s="1"/>
    </row>
    <row r="764" spans="1:10" customFormat="1" x14ac:dyDescent="0.25">
      <c r="A764" s="64">
        <v>44642</v>
      </c>
      <c r="B764" s="64">
        <f t="shared" si="21"/>
        <v>44642</v>
      </c>
      <c r="C764" s="14" t="s">
        <v>249</v>
      </c>
      <c r="D764" s="18" t="s">
        <v>2495</v>
      </c>
      <c r="E764" s="36">
        <v>707.19999999999993</v>
      </c>
      <c r="F764" s="61">
        <v>1.7</v>
      </c>
      <c r="G764" s="77"/>
      <c r="H764" s="76"/>
      <c r="I764" s="1"/>
      <c r="J764" s="1"/>
    </row>
    <row r="765" spans="1:10" customFormat="1" x14ac:dyDescent="0.25">
      <c r="A765" s="64">
        <v>44642</v>
      </c>
      <c r="B765" s="64">
        <f t="shared" si="21"/>
        <v>44642</v>
      </c>
      <c r="C765" s="14" t="s">
        <v>250</v>
      </c>
      <c r="D765" s="18" t="s">
        <v>2496</v>
      </c>
      <c r="E765" s="36">
        <v>12614</v>
      </c>
      <c r="F765" s="61">
        <v>1576.75</v>
      </c>
      <c r="G765" s="77"/>
      <c r="H765" s="76"/>
      <c r="I765" s="1"/>
      <c r="J765" s="1"/>
    </row>
    <row r="766" spans="1:10" customFormat="1" x14ac:dyDescent="0.25">
      <c r="A766" s="64">
        <v>44642</v>
      </c>
      <c r="B766" s="64">
        <f t="shared" si="21"/>
        <v>44642</v>
      </c>
      <c r="C766" s="14" t="s">
        <v>251</v>
      </c>
      <c r="D766" s="18" t="s">
        <v>2497</v>
      </c>
      <c r="E766" s="36">
        <v>12642.032999999999</v>
      </c>
      <c r="F766" s="61">
        <v>2.5499999999999998</v>
      </c>
      <c r="G766" s="77"/>
      <c r="H766" s="76"/>
      <c r="I766" s="1"/>
      <c r="J766" s="1"/>
    </row>
    <row r="767" spans="1:10" customFormat="1" x14ac:dyDescent="0.25">
      <c r="A767" s="64">
        <v>44642</v>
      </c>
      <c r="B767" s="64">
        <f t="shared" si="21"/>
        <v>44642</v>
      </c>
      <c r="C767" s="14" t="s">
        <v>252</v>
      </c>
      <c r="D767" s="18" t="s">
        <v>2498</v>
      </c>
      <c r="E767" s="36">
        <v>1591.8119999999999</v>
      </c>
      <c r="F767" s="61">
        <v>10.199999999999999</v>
      </c>
      <c r="G767" s="77"/>
      <c r="H767" s="76"/>
      <c r="I767" s="1"/>
      <c r="J767" s="1"/>
    </row>
    <row r="768" spans="1:10" customFormat="1" x14ac:dyDescent="0.25">
      <c r="A768" s="64">
        <v>44642</v>
      </c>
      <c r="B768" s="64">
        <f t="shared" si="21"/>
        <v>44642</v>
      </c>
      <c r="C768" s="14" t="s">
        <v>253</v>
      </c>
      <c r="D768" s="18" t="s">
        <v>2499</v>
      </c>
      <c r="E768" s="36">
        <v>16581.307000000001</v>
      </c>
      <c r="F768" s="61">
        <v>152.15</v>
      </c>
      <c r="G768" s="77"/>
      <c r="H768" s="76"/>
      <c r="I768" s="1"/>
      <c r="J768" s="1"/>
    </row>
    <row r="769" spans="1:10" customFormat="1" x14ac:dyDescent="0.25">
      <c r="A769" s="64">
        <v>44642</v>
      </c>
      <c r="B769" s="64">
        <f t="shared" si="21"/>
        <v>44642</v>
      </c>
      <c r="C769" s="14" t="s">
        <v>254</v>
      </c>
      <c r="D769" s="18" t="s">
        <v>2500</v>
      </c>
      <c r="E769" s="36">
        <v>12665</v>
      </c>
      <c r="F769" s="61">
        <v>126.65</v>
      </c>
      <c r="G769" s="77"/>
      <c r="H769" s="76"/>
      <c r="I769" s="1"/>
      <c r="J769" s="1"/>
    </row>
    <row r="770" spans="1:10" customFormat="1" x14ac:dyDescent="0.25">
      <c r="A770" s="64">
        <v>44642</v>
      </c>
      <c r="B770" s="64">
        <f t="shared" si="21"/>
        <v>44642</v>
      </c>
      <c r="C770" s="14" t="s">
        <v>255</v>
      </c>
      <c r="D770" s="18" t="s">
        <v>2501</v>
      </c>
      <c r="E770" s="36">
        <v>17484.500000000025</v>
      </c>
      <c r="F770" s="61">
        <v>144.5000000000002</v>
      </c>
      <c r="G770" s="77"/>
      <c r="H770" s="76"/>
      <c r="I770" s="1"/>
      <c r="J770" s="1"/>
    </row>
    <row r="771" spans="1:10" customFormat="1" x14ac:dyDescent="0.25">
      <c r="A771" s="64">
        <v>44642</v>
      </c>
      <c r="B771" s="64">
        <f t="shared" si="21"/>
        <v>44642</v>
      </c>
      <c r="C771" s="14" t="s">
        <v>256</v>
      </c>
      <c r="D771" s="18" t="s">
        <v>2502</v>
      </c>
      <c r="E771" s="36">
        <v>5552.2</v>
      </c>
      <c r="F771" s="61">
        <v>3.4</v>
      </c>
      <c r="G771" s="77"/>
      <c r="H771" s="76"/>
      <c r="I771" s="1"/>
      <c r="J771" s="1"/>
    </row>
    <row r="772" spans="1:10" customFormat="1" x14ac:dyDescent="0.25">
      <c r="A772" s="64">
        <v>44642</v>
      </c>
      <c r="B772" s="64">
        <f t="shared" si="21"/>
        <v>44642</v>
      </c>
      <c r="C772" s="14" t="s">
        <v>257</v>
      </c>
      <c r="D772" s="18" t="s">
        <v>2503</v>
      </c>
      <c r="E772" s="36">
        <v>1067.5999999999999</v>
      </c>
      <c r="F772" s="61">
        <v>6.8</v>
      </c>
      <c r="G772" s="77"/>
      <c r="H772" s="76"/>
      <c r="I772" s="1"/>
      <c r="J772" s="1"/>
    </row>
    <row r="773" spans="1:10" customFormat="1" x14ac:dyDescent="0.25">
      <c r="A773" s="64">
        <v>44642</v>
      </c>
      <c r="B773" s="64">
        <f t="shared" si="21"/>
        <v>44642</v>
      </c>
      <c r="C773" s="14" t="s">
        <v>258</v>
      </c>
      <c r="D773" s="18" t="s">
        <v>2504</v>
      </c>
      <c r="E773" s="36">
        <v>61127.07</v>
      </c>
      <c r="F773" s="61">
        <v>98.6</v>
      </c>
      <c r="G773" s="77"/>
      <c r="H773" s="76"/>
      <c r="I773" s="1"/>
      <c r="J773" s="1"/>
    </row>
    <row r="774" spans="1:10" customFormat="1" x14ac:dyDescent="0.25">
      <c r="A774" s="64">
        <v>44642</v>
      </c>
      <c r="B774" s="64">
        <f t="shared" si="21"/>
        <v>44642</v>
      </c>
      <c r="C774" s="14" t="s">
        <v>259</v>
      </c>
      <c r="D774" s="18" t="s">
        <v>2505</v>
      </c>
      <c r="E774" s="36">
        <v>5392.1279999999997</v>
      </c>
      <c r="F774" s="61">
        <v>20.399999999999999</v>
      </c>
      <c r="G774" s="77"/>
      <c r="H774" s="76"/>
      <c r="I774" s="1"/>
      <c r="J774" s="1"/>
    </row>
    <row r="775" spans="1:10" customFormat="1" x14ac:dyDescent="0.25">
      <c r="A775" s="64">
        <v>44642</v>
      </c>
      <c r="B775" s="64">
        <f t="shared" si="21"/>
        <v>44642</v>
      </c>
      <c r="C775" s="14" t="s">
        <v>260</v>
      </c>
      <c r="D775" s="18" t="s">
        <v>2506</v>
      </c>
      <c r="E775" s="36">
        <v>5890.5</v>
      </c>
      <c r="F775" s="61">
        <v>25.5</v>
      </c>
      <c r="G775" s="77"/>
      <c r="H775" s="76"/>
      <c r="I775" s="1"/>
      <c r="J775" s="1"/>
    </row>
    <row r="776" spans="1:10" customFormat="1" x14ac:dyDescent="0.25">
      <c r="A776" s="64">
        <v>44642</v>
      </c>
      <c r="B776" s="64">
        <f t="shared" si="21"/>
        <v>44642</v>
      </c>
      <c r="C776" s="14" t="s">
        <v>261</v>
      </c>
      <c r="D776" s="18" t="s">
        <v>2507</v>
      </c>
      <c r="E776" s="36">
        <v>4633.3500000000004</v>
      </c>
      <c r="F776" s="61">
        <v>67.150000000000006</v>
      </c>
      <c r="G776" s="77"/>
      <c r="H776" s="76"/>
      <c r="I776" s="1"/>
      <c r="J776" s="1"/>
    </row>
    <row r="777" spans="1:10" customFormat="1" x14ac:dyDescent="0.25">
      <c r="A777" s="64">
        <v>44642</v>
      </c>
      <c r="B777" s="64">
        <f t="shared" si="21"/>
        <v>44642</v>
      </c>
      <c r="C777" s="14" t="s">
        <v>262</v>
      </c>
      <c r="D777" s="18" t="s">
        <v>2508</v>
      </c>
      <c r="E777" s="36">
        <v>9613.5</v>
      </c>
      <c r="F777" s="61">
        <v>8.5</v>
      </c>
      <c r="G777" s="77"/>
      <c r="H777" s="76"/>
      <c r="I777" s="1"/>
      <c r="J777" s="1"/>
    </row>
    <row r="778" spans="1:10" customFormat="1" x14ac:dyDescent="0.25">
      <c r="A778" s="64">
        <v>44642</v>
      </c>
      <c r="B778" s="64">
        <f t="shared" si="21"/>
        <v>44642</v>
      </c>
      <c r="C778" s="14" t="s">
        <v>263</v>
      </c>
      <c r="D778" s="18" t="s">
        <v>2509</v>
      </c>
      <c r="E778" s="36">
        <v>2023</v>
      </c>
      <c r="F778" s="61">
        <v>28.9</v>
      </c>
      <c r="G778" s="77"/>
      <c r="H778" s="76"/>
      <c r="I778" s="1"/>
      <c r="J778" s="1"/>
    </row>
    <row r="779" spans="1:10" customFormat="1" x14ac:dyDescent="0.25">
      <c r="A779" s="64">
        <v>44642</v>
      </c>
      <c r="B779" s="64">
        <f t="shared" si="21"/>
        <v>44642</v>
      </c>
      <c r="C779" s="14" t="s">
        <v>264</v>
      </c>
      <c r="D779" s="18" t="s">
        <v>2510</v>
      </c>
      <c r="E779" s="36">
        <v>773.5</v>
      </c>
      <c r="F779" s="61">
        <v>11.9</v>
      </c>
      <c r="G779" s="77"/>
      <c r="H779" s="76"/>
      <c r="I779" s="1"/>
      <c r="J779" s="1"/>
    </row>
    <row r="780" spans="1:10" customFormat="1" x14ac:dyDescent="0.25">
      <c r="A780" s="64">
        <v>44642</v>
      </c>
      <c r="B780" s="64">
        <f t="shared" si="21"/>
        <v>44642</v>
      </c>
      <c r="C780" s="14" t="s">
        <v>265</v>
      </c>
      <c r="D780" s="18" t="s">
        <v>2511</v>
      </c>
      <c r="E780" s="36">
        <v>12495.000000000004</v>
      </c>
      <c r="F780" s="61">
        <v>178.50000000000006</v>
      </c>
      <c r="G780" s="77"/>
      <c r="H780" s="76"/>
      <c r="I780" s="1"/>
      <c r="J780" s="1"/>
    </row>
    <row r="781" spans="1:10" customFormat="1" x14ac:dyDescent="0.25">
      <c r="A781" s="64">
        <v>44642</v>
      </c>
      <c r="B781" s="64">
        <f t="shared" si="21"/>
        <v>44642</v>
      </c>
      <c r="C781" s="14" t="s">
        <v>266</v>
      </c>
      <c r="D781" s="18" t="s">
        <v>2512</v>
      </c>
      <c r="E781" s="36">
        <v>403.92</v>
      </c>
      <c r="F781" s="61">
        <v>84.15</v>
      </c>
      <c r="G781" s="77"/>
      <c r="H781" s="76"/>
      <c r="I781" s="1"/>
      <c r="J781" s="1"/>
    </row>
    <row r="782" spans="1:10" customFormat="1" x14ac:dyDescent="0.25">
      <c r="A782" s="64">
        <v>44642</v>
      </c>
      <c r="B782" s="64">
        <f t="shared" si="21"/>
        <v>44642</v>
      </c>
      <c r="C782" s="14" t="s">
        <v>267</v>
      </c>
      <c r="D782" s="18" t="s">
        <v>2513</v>
      </c>
      <c r="E782" s="36">
        <v>5168</v>
      </c>
      <c r="F782" s="61">
        <v>34</v>
      </c>
      <c r="G782" s="77"/>
      <c r="H782" s="76"/>
      <c r="I782" s="1"/>
      <c r="J782" s="1"/>
    </row>
    <row r="783" spans="1:10" customFormat="1" x14ac:dyDescent="0.25">
      <c r="A783" s="64">
        <v>44642</v>
      </c>
      <c r="B783" s="64">
        <f t="shared" si="21"/>
        <v>44642</v>
      </c>
      <c r="C783" s="14" t="s">
        <v>268</v>
      </c>
      <c r="D783" s="18" t="s">
        <v>2514</v>
      </c>
      <c r="E783" s="36">
        <v>651.95000000000005</v>
      </c>
      <c r="F783" s="61">
        <v>4.25</v>
      </c>
      <c r="G783" s="77"/>
      <c r="H783" s="76"/>
      <c r="I783" s="1"/>
      <c r="J783" s="1"/>
    </row>
    <row r="784" spans="1:10" customFormat="1" x14ac:dyDescent="0.25">
      <c r="A784" s="64">
        <v>44642</v>
      </c>
      <c r="B784" s="64">
        <f t="shared" si="21"/>
        <v>44642</v>
      </c>
      <c r="C784" s="14" t="s">
        <v>269</v>
      </c>
      <c r="D784" s="18" t="s">
        <v>2515</v>
      </c>
      <c r="E784" s="36">
        <v>1218.6450000000002</v>
      </c>
      <c r="F784" s="61">
        <v>7.65</v>
      </c>
      <c r="G784" s="77"/>
      <c r="H784" s="76"/>
      <c r="I784" s="1"/>
      <c r="J784" s="1"/>
    </row>
    <row r="785" spans="1:10" customFormat="1" x14ac:dyDescent="0.25">
      <c r="A785" s="64">
        <v>44642</v>
      </c>
      <c r="B785" s="64">
        <f t="shared" si="21"/>
        <v>44642</v>
      </c>
      <c r="C785" s="14" t="s">
        <v>270</v>
      </c>
      <c r="D785" s="18" t="s">
        <v>2516</v>
      </c>
      <c r="E785" s="36">
        <v>566.69500000000005</v>
      </c>
      <c r="F785" s="61">
        <v>0.85</v>
      </c>
      <c r="G785" s="77"/>
      <c r="H785" s="76"/>
      <c r="I785" s="1"/>
      <c r="J785" s="1"/>
    </row>
    <row r="786" spans="1:10" customFormat="1" x14ac:dyDescent="0.25">
      <c r="A786" s="64">
        <v>44642</v>
      </c>
      <c r="B786" s="64">
        <f t="shared" si="21"/>
        <v>44642</v>
      </c>
      <c r="C786" s="14" t="s">
        <v>271</v>
      </c>
      <c r="D786" s="18" t="s">
        <v>2517</v>
      </c>
      <c r="E786" s="36">
        <v>12710.015999999998</v>
      </c>
      <c r="F786" s="61">
        <v>40.799999999999997</v>
      </c>
      <c r="G786" s="77"/>
      <c r="H786" s="76"/>
      <c r="I786" s="1"/>
      <c r="J786" s="1"/>
    </row>
    <row r="787" spans="1:10" customFormat="1" x14ac:dyDescent="0.25">
      <c r="A787" s="64">
        <v>44642</v>
      </c>
      <c r="B787" s="64">
        <f t="shared" si="21"/>
        <v>44642</v>
      </c>
      <c r="C787" s="14" t="s">
        <v>272</v>
      </c>
      <c r="D787" s="18" t="s">
        <v>2518</v>
      </c>
      <c r="E787" s="36">
        <v>911.62500000000011</v>
      </c>
      <c r="F787" s="61">
        <v>5.5250000000000004</v>
      </c>
      <c r="G787" s="77"/>
      <c r="H787" s="76"/>
      <c r="I787" s="1"/>
      <c r="J787" s="1"/>
    </row>
    <row r="788" spans="1:10" customFormat="1" x14ac:dyDescent="0.25">
      <c r="A788" s="64">
        <v>44642</v>
      </c>
      <c r="B788" s="64">
        <f t="shared" si="21"/>
        <v>44642</v>
      </c>
      <c r="C788" s="14" t="s">
        <v>273</v>
      </c>
      <c r="D788" s="18" t="s">
        <v>2519</v>
      </c>
      <c r="E788" s="36">
        <v>2206.6</v>
      </c>
      <c r="F788" s="61">
        <v>0.85</v>
      </c>
      <c r="G788" s="77"/>
      <c r="H788" s="76"/>
      <c r="I788" s="1"/>
      <c r="J788" s="1"/>
    </row>
    <row r="789" spans="1:10" customFormat="1" x14ac:dyDescent="0.25">
      <c r="A789" s="64">
        <v>44642</v>
      </c>
      <c r="B789" s="64">
        <f t="shared" si="21"/>
        <v>44642</v>
      </c>
      <c r="C789" s="14" t="s">
        <v>274</v>
      </c>
      <c r="D789" s="18" t="s">
        <v>2520</v>
      </c>
      <c r="E789" s="36">
        <v>445.33199999999994</v>
      </c>
      <c r="F789" s="61">
        <v>2.5499999999999998</v>
      </c>
      <c r="G789" s="77"/>
      <c r="H789" s="76"/>
      <c r="I789" s="1"/>
      <c r="J789" s="1"/>
    </row>
    <row r="790" spans="1:10" customFormat="1" x14ac:dyDescent="0.25">
      <c r="A790" s="64">
        <v>44642</v>
      </c>
      <c r="B790" s="64">
        <f t="shared" si="21"/>
        <v>44642</v>
      </c>
      <c r="C790" s="14" t="s">
        <v>275</v>
      </c>
      <c r="D790" s="18" t="s">
        <v>2521</v>
      </c>
      <c r="E790" s="36">
        <v>4930</v>
      </c>
      <c r="F790" s="61">
        <v>24.65</v>
      </c>
      <c r="G790" s="77"/>
      <c r="H790" s="76"/>
      <c r="I790" s="1"/>
      <c r="J790" s="1"/>
    </row>
    <row r="791" spans="1:10" customFormat="1" x14ac:dyDescent="0.25">
      <c r="A791" s="64">
        <v>44642</v>
      </c>
      <c r="B791" s="64">
        <f t="shared" si="21"/>
        <v>44642</v>
      </c>
      <c r="C791" s="14" t="s">
        <v>276</v>
      </c>
      <c r="D791" s="18" t="s">
        <v>2522</v>
      </c>
      <c r="E791" s="36">
        <v>813.44999999999993</v>
      </c>
      <c r="F791" s="61">
        <v>9.35</v>
      </c>
      <c r="G791" s="77"/>
      <c r="H791" s="76"/>
      <c r="I791" s="1"/>
      <c r="J791" s="1"/>
    </row>
    <row r="792" spans="1:10" customFormat="1" x14ac:dyDescent="0.25">
      <c r="A792" s="64">
        <v>44642</v>
      </c>
      <c r="B792" s="64">
        <f t="shared" si="21"/>
        <v>44642</v>
      </c>
      <c r="C792" s="14" t="s">
        <v>277</v>
      </c>
      <c r="D792" s="18" t="s">
        <v>2523</v>
      </c>
      <c r="E792" s="36">
        <v>16702.5</v>
      </c>
      <c r="F792" s="61">
        <v>4.25</v>
      </c>
      <c r="G792" s="77"/>
      <c r="H792" s="76"/>
      <c r="I792" s="1"/>
      <c r="J792" s="1"/>
    </row>
    <row r="793" spans="1:10" customFormat="1" x14ac:dyDescent="0.25">
      <c r="A793" s="64">
        <v>44642</v>
      </c>
      <c r="B793" s="64">
        <f t="shared" si="21"/>
        <v>44642</v>
      </c>
      <c r="C793" s="14" t="s">
        <v>278</v>
      </c>
      <c r="D793" s="18" t="s">
        <v>2524</v>
      </c>
      <c r="E793" s="36">
        <v>382.5</v>
      </c>
      <c r="F793" s="61">
        <v>0.85</v>
      </c>
      <c r="G793" s="77"/>
      <c r="H793" s="76"/>
      <c r="I793" s="1"/>
      <c r="J793" s="1"/>
    </row>
    <row r="794" spans="1:10" customFormat="1" x14ac:dyDescent="0.25">
      <c r="A794" s="64">
        <v>44642</v>
      </c>
      <c r="B794" s="64">
        <f t="shared" si="21"/>
        <v>44642</v>
      </c>
      <c r="C794" s="14" t="s">
        <v>279</v>
      </c>
      <c r="D794" s="18" t="s">
        <v>2525</v>
      </c>
      <c r="E794" s="36">
        <v>359185.35</v>
      </c>
      <c r="F794" s="61">
        <v>1515.55</v>
      </c>
      <c r="G794" s="77"/>
      <c r="H794" s="76"/>
      <c r="I794" s="1"/>
      <c r="J794" s="1"/>
    </row>
    <row r="795" spans="1:10" customFormat="1" x14ac:dyDescent="0.25">
      <c r="A795" s="64">
        <v>44642</v>
      </c>
      <c r="B795" s="64">
        <f t="shared" si="21"/>
        <v>44642</v>
      </c>
      <c r="C795" s="14" t="s">
        <v>280</v>
      </c>
      <c r="D795" s="18" t="s">
        <v>2526</v>
      </c>
      <c r="E795" s="36">
        <v>6144.8200000000043</v>
      </c>
      <c r="F795" s="61">
        <v>57.970000000000041</v>
      </c>
      <c r="G795" s="77"/>
      <c r="H795" s="76"/>
      <c r="I795" s="1"/>
      <c r="J795" s="1"/>
    </row>
    <row r="796" spans="1:10" customFormat="1" x14ac:dyDescent="0.25">
      <c r="A796" s="64">
        <v>44642</v>
      </c>
      <c r="B796" s="64">
        <f t="shared" ref="B796:B859" si="22">+A796</f>
        <v>44642</v>
      </c>
      <c r="C796" s="14" t="s">
        <v>281</v>
      </c>
      <c r="D796" s="18" t="s">
        <v>2527</v>
      </c>
      <c r="E796" s="36">
        <v>10922.5</v>
      </c>
      <c r="F796" s="61">
        <v>0.85</v>
      </c>
      <c r="G796" s="77"/>
      <c r="H796" s="76"/>
      <c r="I796" s="1"/>
      <c r="J796" s="1"/>
    </row>
    <row r="797" spans="1:10" customFormat="1" x14ac:dyDescent="0.25">
      <c r="A797" s="64">
        <v>44642</v>
      </c>
      <c r="B797" s="64">
        <f t="shared" si="22"/>
        <v>44642</v>
      </c>
      <c r="C797" s="14" t="s">
        <v>282</v>
      </c>
      <c r="D797" s="18" t="s">
        <v>2528</v>
      </c>
      <c r="E797" s="36">
        <v>35607.417999999998</v>
      </c>
      <c r="F797" s="61">
        <v>398.65</v>
      </c>
      <c r="G797" s="77"/>
      <c r="H797" s="76"/>
      <c r="I797" s="1"/>
      <c r="J797" s="1"/>
    </row>
    <row r="798" spans="1:10" customFormat="1" x14ac:dyDescent="0.25">
      <c r="A798" s="64">
        <v>44642</v>
      </c>
      <c r="B798" s="64">
        <f t="shared" si="22"/>
        <v>44642</v>
      </c>
      <c r="C798" s="14" t="s">
        <v>283</v>
      </c>
      <c r="D798" s="18" t="s">
        <v>2529</v>
      </c>
      <c r="E798" s="36">
        <v>204</v>
      </c>
      <c r="F798" s="61">
        <v>2.5499999999999998</v>
      </c>
      <c r="G798" s="77"/>
      <c r="H798" s="76"/>
      <c r="I798" s="1"/>
      <c r="J798" s="1"/>
    </row>
    <row r="799" spans="1:10" customFormat="1" x14ac:dyDescent="0.25">
      <c r="A799" s="64">
        <v>44642</v>
      </c>
      <c r="B799" s="64">
        <f t="shared" si="22"/>
        <v>44642</v>
      </c>
      <c r="C799" s="14" t="s">
        <v>284</v>
      </c>
      <c r="D799" s="18" t="s">
        <v>2530</v>
      </c>
      <c r="E799" s="36">
        <v>95370</v>
      </c>
      <c r="F799" s="61">
        <v>1122</v>
      </c>
      <c r="G799" s="77"/>
      <c r="H799" s="76"/>
      <c r="I799" s="1"/>
      <c r="J799" s="1"/>
    </row>
    <row r="800" spans="1:10" customFormat="1" x14ac:dyDescent="0.25">
      <c r="A800" s="64">
        <v>44642</v>
      </c>
      <c r="B800" s="64">
        <f t="shared" si="22"/>
        <v>44642</v>
      </c>
      <c r="C800" s="14" t="s">
        <v>152</v>
      </c>
      <c r="D800" s="18" t="s">
        <v>2531</v>
      </c>
      <c r="E800" s="36">
        <v>7522.5</v>
      </c>
      <c r="F800" s="61">
        <v>25.5</v>
      </c>
      <c r="G800" s="77"/>
      <c r="H800" s="76"/>
      <c r="I800" s="1"/>
      <c r="J800" s="1"/>
    </row>
    <row r="801" spans="1:10" customFormat="1" x14ac:dyDescent="0.25">
      <c r="A801" s="64">
        <v>44642</v>
      </c>
      <c r="B801" s="64">
        <f t="shared" si="22"/>
        <v>44642</v>
      </c>
      <c r="C801" s="14" t="s">
        <v>153</v>
      </c>
      <c r="D801" s="18" t="s">
        <v>2532</v>
      </c>
      <c r="E801" s="36">
        <v>15693.975</v>
      </c>
      <c r="F801" s="61">
        <v>475.57499999999999</v>
      </c>
      <c r="G801" s="77"/>
      <c r="H801" s="76"/>
      <c r="I801" s="1"/>
      <c r="J801" s="1"/>
    </row>
    <row r="802" spans="1:10" customFormat="1" x14ac:dyDescent="0.25">
      <c r="A802" s="64">
        <v>44642</v>
      </c>
      <c r="B802" s="64">
        <f t="shared" si="22"/>
        <v>44642</v>
      </c>
      <c r="C802" s="14" t="s">
        <v>154</v>
      </c>
      <c r="D802" s="18" t="s">
        <v>2533</v>
      </c>
      <c r="E802" s="36">
        <v>37706</v>
      </c>
      <c r="F802" s="61">
        <v>6.8</v>
      </c>
      <c r="G802" s="77"/>
      <c r="H802" s="76"/>
      <c r="I802" s="1"/>
      <c r="J802" s="1"/>
    </row>
    <row r="803" spans="1:10" customFormat="1" x14ac:dyDescent="0.25">
      <c r="A803" s="64">
        <v>44642</v>
      </c>
      <c r="B803" s="64">
        <f t="shared" si="22"/>
        <v>44642</v>
      </c>
      <c r="C803" s="14" t="s">
        <v>155</v>
      </c>
      <c r="D803" s="18" t="s">
        <v>2534</v>
      </c>
      <c r="E803" s="36">
        <v>8085.2000000000007</v>
      </c>
      <c r="F803" s="61">
        <v>19.720000000000002</v>
      </c>
      <c r="G803" s="77"/>
      <c r="H803" s="76"/>
      <c r="I803" s="1"/>
      <c r="J803" s="1"/>
    </row>
    <row r="804" spans="1:10" customFormat="1" x14ac:dyDescent="0.25">
      <c r="A804" s="64">
        <v>44642</v>
      </c>
      <c r="B804" s="64">
        <f t="shared" si="22"/>
        <v>44642</v>
      </c>
      <c r="C804" s="14" t="s">
        <v>156</v>
      </c>
      <c r="D804" s="18" t="s">
        <v>2535</v>
      </c>
      <c r="E804" s="36">
        <v>1369.35</v>
      </c>
      <c r="F804" s="61">
        <v>2.5499999999999998</v>
      </c>
      <c r="G804" s="77"/>
      <c r="H804" s="76"/>
      <c r="I804" s="1"/>
      <c r="J804" s="1"/>
    </row>
    <row r="805" spans="1:10" customFormat="1" x14ac:dyDescent="0.25">
      <c r="A805" s="64">
        <v>44642</v>
      </c>
      <c r="B805" s="64">
        <f t="shared" si="22"/>
        <v>44642</v>
      </c>
      <c r="C805" s="14" t="s">
        <v>157</v>
      </c>
      <c r="D805" s="18" t="s">
        <v>2536</v>
      </c>
      <c r="E805" s="36">
        <v>1602.0034999999998</v>
      </c>
      <c r="F805" s="61">
        <v>24.65</v>
      </c>
      <c r="G805" s="77"/>
      <c r="H805" s="76"/>
      <c r="I805" s="1"/>
      <c r="J805" s="1"/>
    </row>
    <row r="806" spans="1:10" customFormat="1" x14ac:dyDescent="0.25">
      <c r="A806" s="64">
        <v>44642</v>
      </c>
      <c r="B806" s="64">
        <f t="shared" si="22"/>
        <v>44642</v>
      </c>
      <c r="C806" s="14" t="s">
        <v>158</v>
      </c>
      <c r="D806" s="18" t="s">
        <v>2537</v>
      </c>
      <c r="E806" s="36">
        <v>9562.5</v>
      </c>
      <c r="F806" s="61">
        <v>42.5</v>
      </c>
      <c r="G806" s="77"/>
      <c r="H806" s="76"/>
      <c r="I806" s="1"/>
      <c r="J806" s="1"/>
    </row>
    <row r="807" spans="1:10" customFormat="1" x14ac:dyDescent="0.25">
      <c r="A807" s="64">
        <v>44642</v>
      </c>
      <c r="B807" s="64">
        <f t="shared" si="22"/>
        <v>44642</v>
      </c>
      <c r="C807" s="14" t="s">
        <v>159</v>
      </c>
      <c r="D807" s="18" t="s">
        <v>2538</v>
      </c>
      <c r="E807" s="36">
        <v>3599.3759999999997</v>
      </c>
      <c r="F807" s="61">
        <v>897.6</v>
      </c>
      <c r="G807" s="77"/>
      <c r="H807" s="76"/>
      <c r="I807" s="1"/>
      <c r="J807" s="1"/>
    </row>
    <row r="808" spans="1:10" customFormat="1" x14ac:dyDescent="0.25">
      <c r="A808" s="64">
        <v>44642</v>
      </c>
      <c r="B808" s="64">
        <f t="shared" si="22"/>
        <v>44642</v>
      </c>
      <c r="C808" s="14" t="s">
        <v>160</v>
      </c>
      <c r="D808" s="18" t="s">
        <v>2539</v>
      </c>
      <c r="E808" s="36">
        <v>1785</v>
      </c>
      <c r="F808" s="61">
        <v>59.5</v>
      </c>
      <c r="G808" s="77"/>
      <c r="H808" s="76"/>
      <c r="I808" s="1"/>
      <c r="J808" s="1"/>
    </row>
    <row r="809" spans="1:10" customFormat="1" x14ac:dyDescent="0.25">
      <c r="A809" s="64">
        <v>44642</v>
      </c>
      <c r="B809" s="64">
        <f t="shared" si="22"/>
        <v>44642</v>
      </c>
      <c r="C809" s="14" t="s">
        <v>161</v>
      </c>
      <c r="D809" s="18" t="s">
        <v>2540</v>
      </c>
      <c r="E809" s="36">
        <v>5924.67</v>
      </c>
      <c r="F809" s="61">
        <v>17</v>
      </c>
      <c r="G809" s="77"/>
      <c r="H809" s="76"/>
      <c r="I809" s="1"/>
      <c r="J809" s="1"/>
    </row>
    <row r="810" spans="1:10" customFormat="1" x14ac:dyDescent="0.25">
      <c r="A810" s="64">
        <v>44642</v>
      </c>
      <c r="B810" s="64">
        <f t="shared" si="22"/>
        <v>44642</v>
      </c>
      <c r="C810" s="14" t="s">
        <v>162</v>
      </c>
      <c r="D810" s="18" t="s">
        <v>2541</v>
      </c>
      <c r="E810" s="36">
        <v>48609.799999999996</v>
      </c>
      <c r="F810" s="61">
        <v>98.6</v>
      </c>
      <c r="G810" s="77"/>
      <c r="H810" s="76"/>
      <c r="I810" s="1"/>
      <c r="J810" s="1"/>
    </row>
    <row r="811" spans="1:10" customFormat="1" x14ac:dyDescent="0.25">
      <c r="A811" s="64">
        <v>44642</v>
      </c>
      <c r="B811" s="64">
        <f t="shared" si="22"/>
        <v>44642</v>
      </c>
      <c r="C811" s="14" t="s">
        <v>163</v>
      </c>
      <c r="D811" s="18" t="s">
        <v>2542</v>
      </c>
      <c r="E811" s="36">
        <v>110679.27349999989</v>
      </c>
      <c r="F811" s="61">
        <v>718.92999999999938</v>
      </c>
      <c r="G811" s="77"/>
      <c r="H811" s="76"/>
      <c r="I811" s="1"/>
      <c r="J811" s="1"/>
    </row>
    <row r="812" spans="1:10" customFormat="1" x14ac:dyDescent="0.25">
      <c r="A812" s="64">
        <v>44642</v>
      </c>
      <c r="B812" s="64">
        <f t="shared" si="22"/>
        <v>44642</v>
      </c>
      <c r="C812" s="14" t="s">
        <v>164</v>
      </c>
      <c r="D812" s="18" t="s">
        <v>2543</v>
      </c>
      <c r="E812" s="36">
        <v>845.87750000000005</v>
      </c>
      <c r="F812" s="61">
        <v>11.05</v>
      </c>
      <c r="G812" s="77"/>
      <c r="H812" s="76"/>
      <c r="I812" s="1"/>
      <c r="J812" s="1"/>
    </row>
    <row r="813" spans="1:10" customFormat="1" x14ac:dyDescent="0.25">
      <c r="A813" s="64">
        <v>44642</v>
      </c>
      <c r="B813" s="64">
        <f t="shared" si="22"/>
        <v>44642</v>
      </c>
      <c r="C813" s="14" t="s">
        <v>165</v>
      </c>
      <c r="D813" s="18" t="s">
        <v>2362</v>
      </c>
      <c r="E813" s="36">
        <v>828.75</v>
      </c>
      <c r="F813" s="61">
        <v>44.2</v>
      </c>
      <c r="G813" s="77"/>
      <c r="H813" s="76"/>
      <c r="I813" s="1"/>
      <c r="J813" s="1"/>
    </row>
    <row r="814" spans="1:10" customFormat="1" x14ac:dyDescent="0.25">
      <c r="A814" s="64">
        <v>44642</v>
      </c>
      <c r="B814" s="64">
        <f t="shared" si="22"/>
        <v>44642</v>
      </c>
      <c r="C814" s="14" t="s">
        <v>166</v>
      </c>
      <c r="D814" s="18" t="s">
        <v>2544</v>
      </c>
      <c r="E814" s="36">
        <v>246.5</v>
      </c>
      <c r="F814" s="61">
        <v>4.25</v>
      </c>
      <c r="G814" s="77"/>
      <c r="H814" s="76"/>
      <c r="I814" s="1"/>
      <c r="J814" s="1"/>
    </row>
    <row r="815" spans="1:10" customFormat="1" x14ac:dyDescent="0.25">
      <c r="A815" s="64">
        <v>44642</v>
      </c>
      <c r="B815" s="64">
        <f t="shared" si="22"/>
        <v>44642</v>
      </c>
      <c r="C815" s="14" t="s">
        <v>167</v>
      </c>
      <c r="D815" s="18" t="s">
        <v>2545</v>
      </c>
      <c r="E815" s="36">
        <v>16870.46</v>
      </c>
      <c r="F815" s="61">
        <v>24.65</v>
      </c>
      <c r="G815" s="77"/>
      <c r="H815" s="76"/>
      <c r="I815" s="1"/>
      <c r="J815" s="1"/>
    </row>
    <row r="816" spans="1:10" customFormat="1" x14ac:dyDescent="0.25">
      <c r="A816" s="64">
        <v>44642</v>
      </c>
      <c r="B816" s="64">
        <f t="shared" si="22"/>
        <v>44642</v>
      </c>
      <c r="C816" s="14" t="s">
        <v>168</v>
      </c>
      <c r="D816" s="18" t="s">
        <v>2546</v>
      </c>
      <c r="E816" s="36">
        <v>29732.15</v>
      </c>
      <c r="F816" s="61">
        <v>5.95</v>
      </c>
      <c r="G816" s="77"/>
      <c r="H816" s="76"/>
      <c r="I816" s="1"/>
      <c r="J816" s="1"/>
    </row>
    <row r="817" spans="1:10" customFormat="1" x14ac:dyDescent="0.25">
      <c r="A817" s="64">
        <v>44642</v>
      </c>
      <c r="B817" s="64">
        <f t="shared" si="22"/>
        <v>44642</v>
      </c>
      <c r="C817" s="14" t="s">
        <v>169</v>
      </c>
      <c r="D817" s="18" t="s">
        <v>2547</v>
      </c>
      <c r="E817" s="36">
        <v>1542.75</v>
      </c>
      <c r="F817" s="61">
        <v>9.35</v>
      </c>
      <c r="G817" s="77"/>
      <c r="H817" s="76"/>
      <c r="I817" s="1"/>
      <c r="J817" s="1"/>
    </row>
    <row r="818" spans="1:10" customFormat="1" x14ac:dyDescent="0.25">
      <c r="A818" s="64">
        <v>44642</v>
      </c>
      <c r="B818" s="64">
        <f t="shared" si="22"/>
        <v>44642</v>
      </c>
      <c r="C818" s="14" t="s">
        <v>170</v>
      </c>
      <c r="D818" s="18" t="s">
        <v>2548</v>
      </c>
      <c r="E818" s="36">
        <v>8627.5</v>
      </c>
      <c r="F818" s="61">
        <v>24.65</v>
      </c>
      <c r="G818" s="77"/>
      <c r="H818" s="76"/>
      <c r="I818" s="1"/>
      <c r="J818" s="1"/>
    </row>
    <row r="819" spans="1:10" customFormat="1" x14ac:dyDescent="0.25">
      <c r="A819" s="64">
        <v>44642</v>
      </c>
      <c r="B819" s="64">
        <f t="shared" si="22"/>
        <v>44642</v>
      </c>
      <c r="C819" s="14" t="s">
        <v>171</v>
      </c>
      <c r="D819" s="18" t="s">
        <v>2549</v>
      </c>
      <c r="E819" s="36">
        <v>3655</v>
      </c>
      <c r="F819" s="61">
        <v>1.7</v>
      </c>
      <c r="G819" s="77"/>
      <c r="H819" s="76"/>
      <c r="I819" s="1"/>
      <c r="J819" s="1"/>
    </row>
    <row r="820" spans="1:10" customFormat="1" x14ac:dyDescent="0.25">
      <c r="A820" s="64">
        <v>44642</v>
      </c>
      <c r="B820" s="64">
        <f t="shared" si="22"/>
        <v>44642</v>
      </c>
      <c r="C820" s="14" t="s">
        <v>172</v>
      </c>
      <c r="D820" s="18" t="s">
        <v>2550</v>
      </c>
      <c r="E820" s="36">
        <v>1458.6000000000001</v>
      </c>
      <c r="F820" s="61">
        <v>44.2</v>
      </c>
      <c r="G820" s="77"/>
      <c r="H820" s="76"/>
      <c r="I820" s="1"/>
      <c r="J820" s="1"/>
    </row>
    <row r="821" spans="1:10" customFormat="1" x14ac:dyDescent="0.25">
      <c r="A821" s="64">
        <v>44642</v>
      </c>
      <c r="B821" s="64">
        <f t="shared" si="22"/>
        <v>44642</v>
      </c>
      <c r="C821" s="14" t="s">
        <v>173</v>
      </c>
      <c r="D821" s="18" t="s">
        <v>2551</v>
      </c>
      <c r="E821" s="36">
        <v>27041.525999999998</v>
      </c>
      <c r="F821" s="61">
        <v>206.55</v>
      </c>
      <c r="G821" s="77"/>
      <c r="H821" s="76"/>
      <c r="I821" s="1"/>
      <c r="J821" s="1"/>
    </row>
    <row r="822" spans="1:10" customFormat="1" x14ac:dyDescent="0.25">
      <c r="A822" s="64">
        <v>44642</v>
      </c>
      <c r="B822" s="64">
        <f t="shared" si="22"/>
        <v>44642</v>
      </c>
      <c r="C822" s="14" t="s">
        <v>174</v>
      </c>
      <c r="D822" s="18" t="s">
        <v>2552</v>
      </c>
      <c r="E822" s="36">
        <v>2390.4719999999998</v>
      </c>
      <c r="F822" s="61">
        <v>53.55</v>
      </c>
      <c r="G822" s="77"/>
      <c r="H822" s="76"/>
      <c r="I822" s="1"/>
      <c r="J822" s="1"/>
    </row>
    <row r="823" spans="1:10" customFormat="1" x14ac:dyDescent="0.25">
      <c r="A823" s="64">
        <v>44642</v>
      </c>
      <c r="B823" s="64">
        <f t="shared" si="22"/>
        <v>44642</v>
      </c>
      <c r="C823" s="14" t="s">
        <v>175</v>
      </c>
      <c r="D823" s="18" t="s">
        <v>2553</v>
      </c>
      <c r="E823" s="36">
        <v>40428.465000000018</v>
      </c>
      <c r="F823" s="61">
        <v>175.01500000000007</v>
      </c>
      <c r="G823" s="77"/>
      <c r="H823" s="76"/>
      <c r="I823" s="1"/>
      <c r="J823" s="1"/>
    </row>
    <row r="824" spans="1:10" customFormat="1" x14ac:dyDescent="0.25">
      <c r="A824" s="64">
        <v>44642</v>
      </c>
      <c r="B824" s="64">
        <f t="shared" si="22"/>
        <v>44642</v>
      </c>
      <c r="C824" s="14" t="s">
        <v>176</v>
      </c>
      <c r="D824" s="18" t="s">
        <v>2554</v>
      </c>
      <c r="E824" s="36">
        <v>32755.51499999997</v>
      </c>
      <c r="F824" s="61">
        <v>135.91499999999988</v>
      </c>
      <c r="G824" s="77"/>
      <c r="H824" s="76"/>
      <c r="I824" s="1"/>
      <c r="J824" s="1"/>
    </row>
    <row r="825" spans="1:10" customFormat="1" x14ac:dyDescent="0.25">
      <c r="A825" s="64">
        <v>44642</v>
      </c>
      <c r="B825" s="64">
        <f t="shared" si="22"/>
        <v>44642</v>
      </c>
      <c r="C825" s="14" t="s">
        <v>177</v>
      </c>
      <c r="D825" s="18" t="s">
        <v>2555</v>
      </c>
      <c r="E825" s="36">
        <v>13618.53</v>
      </c>
      <c r="F825" s="61">
        <v>98.685000000000002</v>
      </c>
      <c r="G825" s="77"/>
      <c r="H825" s="76"/>
      <c r="I825" s="1"/>
      <c r="J825" s="1"/>
    </row>
    <row r="826" spans="1:10" customFormat="1" x14ac:dyDescent="0.25">
      <c r="A826" s="64">
        <v>44642</v>
      </c>
      <c r="B826" s="64">
        <f t="shared" si="22"/>
        <v>44642</v>
      </c>
      <c r="C826" s="14" t="s">
        <v>178</v>
      </c>
      <c r="D826" s="18" t="s">
        <v>2556</v>
      </c>
      <c r="E826" s="36">
        <v>179.01</v>
      </c>
      <c r="F826" s="61">
        <v>5.0999999999999996</v>
      </c>
      <c r="G826" s="77"/>
      <c r="H826" s="76"/>
      <c r="I826" s="1"/>
      <c r="J826" s="1"/>
    </row>
    <row r="827" spans="1:10" customFormat="1" x14ac:dyDescent="0.25">
      <c r="A827" s="64">
        <v>44642</v>
      </c>
      <c r="B827" s="64">
        <f t="shared" si="22"/>
        <v>44642</v>
      </c>
      <c r="C827" s="14" t="s">
        <v>179</v>
      </c>
      <c r="D827" s="18" t="s">
        <v>2557</v>
      </c>
      <c r="E827" s="36">
        <v>11117.1585</v>
      </c>
      <c r="F827" s="61">
        <v>51.85</v>
      </c>
      <c r="G827" s="77"/>
      <c r="H827" s="76"/>
      <c r="I827" s="1"/>
      <c r="J827" s="1"/>
    </row>
    <row r="828" spans="1:10" customFormat="1" x14ac:dyDescent="0.25">
      <c r="A828" s="64">
        <v>44642</v>
      </c>
      <c r="B828" s="64">
        <f t="shared" si="22"/>
        <v>44642</v>
      </c>
      <c r="C828" s="14" t="s">
        <v>180</v>
      </c>
      <c r="D828" s="18" t="s">
        <v>2558</v>
      </c>
      <c r="E828" s="36">
        <v>1657.5</v>
      </c>
      <c r="F828" s="61">
        <v>22.1</v>
      </c>
      <c r="G828" s="77"/>
      <c r="H828" s="76"/>
      <c r="I828" s="1"/>
      <c r="J828" s="1"/>
    </row>
    <row r="829" spans="1:10" customFormat="1" x14ac:dyDescent="0.25">
      <c r="A829" s="64">
        <v>44642</v>
      </c>
      <c r="B829" s="64">
        <f t="shared" si="22"/>
        <v>44642</v>
      </c>
      <c r="C829" s="14" t="s">
        <v>181</v>
      </c>
      <c r="D829" s="18" t="s">
        <v>2559</v>
      </c>
      <c r="E829" s="36">
        <v>45900</v>
      </c>
      <c r="F829" s="61">
        <v>1.7</v>
      </c>
      <c r="G829" s="77"/>
      <c r="H829" s="76"/>
      <c r="I829" s="1"/>
      <c r="J829" s="1"/>
    </row>
    <row r="830" spans="1:10" customFormat="1" x14ac:dyDescent="0.25">
      <c r="A830" s="64">
        <v>44642</v>
      </c>
      <c r="B830" s="64">
        <f t="shared" si="22"/>
        <v>44642</v>
      </c>
      <c r="C830" s="14" t="s">
        <v>182</v>
      </c>
      <c r="D830" s="18" t="s">
        <v>2560</v>
      </c>
      <c r="E830" s="36">
        <v>19827.100000000002</v>
      </c>
      <c r="F830" s="61">
        <v>90.95</v>
      </c>
      <c r="G830" s="77"/>
      <c r="H830" s="76"/>
      <c r="I830" s="1"/>
      <c r="J830" s="1"/>
    </row>
    <row r="831" spans="1:10" customFormat="1" x14ac:dyDescent="0.25">
      <c r="A831" s="64">
        <v>44642</v>
      </c>
      <c r="B831" s="64">
        <f t="shared" si="22"/>
        <v>44642</v>
      </c>
      <c r="C831" s="14" t="s">
        <v>183</v>
      </c>
      <c r="D831" s="18" t="s">
        <v>2561</v>
      </c>
      <c r="E831" s="36">
        <v>127159.99999999999</v>
      </c>
      <c r="F831" s="61">
        <v>158.94999999999999</v>
      </c>
      <c r="G831" s="77"/>
      <c r="H831" s="76"/>
      <c r="I831" s="1"/>
      <c r="J831" s="1"/>
    </row>
    <row r="832" spans="1:10" customFormat="1" x14ac:dyDescent="0.25">
      <c r="A832" s="64">
        <v>44642</v>
      </c>
      <c r="B832" s="64">
        <f t="shared" si="22"/>
        <v>44642</v>
      </c>
      <c r="C832" s="14" t="s">
        <v>184</v>
      </c>
      <c r="D832" s="18" t="s">
        <v>2562</v>
      </c>
      <c r="E832" s="36">
        <v>27482.593125000014</v>
      </c>
      <c r="F832" s="61">
        <v>291.59250000000014</v>
      </c>
      <c r="G832" s="77"/>
      <c r="H832" s="76"/>
      <c r="I832" s="1"/>
      <c r="J832" s="1"/>
    </row>
    <row r="833" spans="1:10" customFormat="1" x14ac:dyDescent="0.25">
      <c r="A833" s="64">
        <v>44642</v>
      </c>
      <c r="B833" s="64">
        <f t="shared" si="22"/>
        <v>44642</v>
      </c>
      <c r="C833" s="14" t="s">
        <v>185</v>
      </c>
      <c r="D833" s="18" t="s">
        <v>2563</v>
      </c>
      <c r="E833" s="36">
        <v>8152.9875000000002</v>
      </c>
      <c r="F833" s="61">
        <v>22.95</v>
      </c>
      <c r="G833" s="77"/>
      <c r="H833" s="76"/>
      <c r="I833" s="1"/>
      <c r="J833" s="1"/>
    </row>
    <row r="834" spans="1:10" customFormat="1" x14ac:dyDescent="0.25">
      <c r="A834" s="64">
        <v>44642</v>
      </c>
      <c r="B834" s="64">
        <f t="shared" si="22"/>
        <v>44642</v>
      </c>
      <c r="C834" s="14" t="s">
        <v>186</v>
      </c>
      <c r="D834" s="18" t="s">
        <v>2564</v>
      </c>
      <c r="E834" s="36">
        <v>4714.3125</v>
      </c>
      <c r="F834" s="61">
        <v>12.75</v>
      </c>
      <c r="G834" s="77"/>
      <c r="H834" s="76"/>
      <c r="I834" s="1"/>
      <c r="J834" s="1"/>
    </row>
    <row r="835" spans="1:10" customFormat="1" x14ac:dyDescent="0.25">
      <c r="A835" s="64">
        <v>44642</v>
      </c>
      <c r="B835" s="64">
        <f t="shared" si="22"/>
        <v>44642</v>
      </c>
      <c r="C835" s="14" t="s">
        <v>187</v>
      </c>
      <c r="D835" s="18" t="s">
        <v>2565</v>
      </c>
      <c r="E835" s="36">
        <v>12539.506000000001</v>
      </c>
      <c r="F835" s="61">
        <v>79.900000000000006</v>
      </c>
      <c r="G835" s="77"/>
      <c r="H835" s="76"/>
      <c r="I835" s="1"/>
      <c r="J835" s="1"/>
    </row>
    <row r="836" spans="1:10" customFormat="1" x14ac:dyDescent="0.25">
      <c r="A836" s="64">
        <v>44642</v>
      </c>
      <c r="B836" s="64">
        <f t="shared" si="22"/>
        <v>44642</v>
      </c>
      <c r="C836" s="14" t="s">
        <v>188</v>
      </c>
      <c r="D836" s="18" t="s">
        <v>2566</v>
      </c>
      <c r="E836" s="36">
        <v>8142.3539999999994</v>
      </c>
      <c r="F836" s="61">
        <v>84.15</v>
      </c>
      <c r="G836" s="77"/>
      <c r="H836" s="76"/>
      <c r="I836" s="1"/>
      <c r="J836" s="1"/>
    </row>
    <row r="837" spans="1:10" customFormat="1" x14ac:dyDescent="0.25">
      <c r="A837" s="64">
        <v>44642</v>
      </c>
      <c r="B837" s="64">
        <f t="shared" si="22"/>
        <v>44642</v>
      </c>
      <c r="C837" s="14" t="s">
        <v>189</v>
      </c>
      <c r="D837" s="18" t="s">
        <v>2567</v>
      </c>
      <c r="E837" s="36">
        <v>46410</v>
      </c>
      <c r="F837" s="61">
        <v>663</v>
      </c>
      <c r="G837" s="77"/>
      <c r="H837" s="76"/>
      <c r="I837" s="1"/>
      <c r="J837" s="1"/>
    </row>
    <row r="838" spans="1:10" customFormat="1" x14ac:dyDescent="0.25">
      <c r="A838" s="64">
        <v>44642</v>
      </c>
      <c r="B838" s="64">
        <f t="shared" si="22"/>
        <v>44642</v>
      </c>
      <c r="C838" s="14" t="s">
        <v>190</v>
      </c>
      <c r="D838" s="18" t="s">
        <v>2568</v>
      </c>
      <c r="E838" s="36">
        <v>145.35</v>
      </c>
      <c r="F838" s="61">
        <v>0.85</v>
      </c>
      <c r="G838" s="77"/>
      <c r="H838" s="76"/>
      <c r="I838" s="1"/>
      <c r="J838" s="1"/>
    </row>
    <row r="839" spans="1:10" customFormat="1" x14ac:dyDescent="0.25">
      <c r="A839" s="64">
        <v>44642</v>
      </c>
      <c r="B839" s="64">
        <f t="shared" si="22"/>
        <v>44642</v>
      </c>
      <c r="C839" s="14" t="s">
        <v>191</v>
      </c>
      <c r="D839" s="18" t="s">
        <v>2569</v>
      </c>
      <c r="E839" s="36">
        <v>872.09999999999991</v>
      </c>
      <c r="F839" s="61">
        <v>5.0999999999999996</v>
      </c>
      <c r="G839" s="77"/>
      <c r="H839" s="76"/>
      <c r="I839" s="1"/>
      <c r="J839" s="1"/>
    </row>
    <row r="840" spans="1:10" customFormat="1" x14ac:dyDescent="0.25">
      <c r="A840" s="64">
        <v>44642</v>
      </c>
      <c r="B840" s="64">
        <f t="shared" si="22"/>
        <v>44642</v>
      </c>
      <c r="C840" s="14" t="s">
        <v>192</v>
      </c>
      <c r="D840" s="18" t="s">
        <v>2570</v>
      </c>
      <c r="E840" s="36">
        <v>25799.165999999997</v>
      </c>
      <c r="F840" s="61">
        <v>3643.95</v>
      </c>
      <c r="G840" s="77"/>
      <c r="H840" s="76"/>
      <c r="I840" s="1"/>
      <c r="J840" s="1"/>
    </row>
    <row r="841" spans="1:10" customFormat="1" x14ac:dyDescent="0.25">
      <c r="A841" s="64">
        <v>44642</v>
      </c>
      <c r="B841" s="64">
        <f t="shared" si="22"/>
        <v>44642</v>
      </c>
      <c r="C841" s="14" t="s">
        <v>193</v>
      </c>
      <c r="D841" s="18" t="s">
        <v>2571</v>
      </c>
      <c r="E841" s="36">
        <v>2582.3339999999998</v>
      </c>
      <c r="F841" s="61">
        <v>22.95</v>
      </c>
      <c r="G841" s="77"/>
      <c r="H841" s="76"/>
      <c r="I841" s="1"/>
      <c r="J841" s="1"/>
    </row>
    <row r="842" spans="1:10" customFormat="1" x14ac:dyDescent="0.25">
      <c r="A842" s="64">
        <v>44642</v>
      </c>
      <c r="B842" s="64">
        <f t="shared" si="22"/>
        <v>44642</v>
      </c>
      <c r="C842" s="14" t="s">
        <v>194</v>
      </c>
      <c r="D842" s="18" t="s">
        <v>2572</v>
      </c>
      <c r="E842" s="36">
        <v>46.478000000000002</v>
      </c>
      <c r="F842" s="61">
        <v>1.7</v>
      </c>
      <c r="G842" s="77"/>
      <c r="H842" s="76"/>
      <c r="I842" s="1"/>
      <c r="J842" s="1"/>
    </row>
    <row r="843" spans="1:10" customFormat="1" x14ac:dyDescent="0.25">
      <c r="A843" s="64">
        <v>44642</v>
      </c>
      <c r="B843" s="64">
        <f t="shared" si="22"/>
        <v>44642</v>
      </c>
      <c r="C843" s="14" t="s">
        <v>195</v>
      </c>
      <c r="D843" s="18" t="s">
        <v>2573</v>
      </c>
      <c r="E843" s="36">
        <v>3536</v>
      </c>
      <c r="F843" s="61">
        <v>6.8</v>
      </c>
      <c r="G843" s="77"/>
      <c r="H843" s="76"/>
      <c r="I843" s="1"/>
      <c r="J843" s="1"/>
    </row>
    <row r="844" spans="1:10" customFormat="1" x14ac:dyDescent="0.25">
      <c r="A844" s="64">
        <v>44642</v>
      </c>
      <c r="B844" s="64">
        <f t="shared" si="22"/>
        <v>44642</v>
      </c>
      <c r="C844" s="14" t="s">
        <v>196</v>
      </c>
      <c r="D844" s="18" t="s">
        <v>2574</v>
      </c>
      <c r="E844" s="36">
        <v>60728.827999999994</v>
      </c>
      <c r="F844" s="61">
        <v>572.04999999999995</v>
      </c>
      <c r="G844" s="77"/>
      <c r="H844" s="76"/>
      <c r="I844" s="1"/>
      <c r="J844" s="1"/>
    </row>
    <row r="845" spans="1:10" customFormat="1" x14ac:dyDescent="0.25">
      <c r="A845" s="64">
        <v>44642</v>
      </c>
      <c r="B845" s="64">
        <f t="shared" si="22"/>
        <v>44642</v>
      </c>
      <c r="C845" s="14" t="s">
        <v>197</v>
      </c>
      <c r="D845" s="18" t="s">
        <v>2575</v>
      </c>
      <c r="E845" s="36">
        <v>31.45</v>
      </c>
      <c r="F845" s="61">
        <v>0.85</v>
      </c>
      <c r="G845" s="77"/>
      <c r="H845" s="76"/>
      <c r="I845" s="1"/>
      <c r="J845" s="1"/>
    </row>
    <row r="846" spans="1:10" customFormat="1" x14ac:dyDescent="0.25">
      <c r="A846" s="64">
        <v>44642</v>
      </c>
      <c r="B846" s="64">
        <f t="shared" si="22"/>
        <v>44642</v>
      </c>
      <c r="C846" s="14" t="s">
        <v>198</v>
      </c>
      <c r="D846" s="18" t="s">
        <v>2576</v>
      </c>
      <c r="E846" s="36">
        <v>952</v>
      </c>
      <c r="F846" s="61">
        <v>6.8</v>
      </c>
      <c r="G846" s="77"/>
      <c r="H846" s="76"/>
      <c r="I846" s="1"/>
      <c r="J846" s="1"/>
    </row>
    <row r="847" spans="1:10" customFormat="1" x14ac:dyDescent="0.25">
      <c r="A847" s="64">
        <v>44642</v>
      </c>
      <c r="B847" s="64">
        <f t="shared" si="22"/>
        <v>44642</v>
      </c>
      <c r="C847" s="14" t="s">
        <v>199</v>
      </c>
      <c r="D847" s="18" t="s">
        <v>2577</v>
      </c>
      <c r="E847" s="36">
        <v>59.5</v>
      </c>
      <c r="F847" s="61">
        <v>1.7</v>
      </c>
      <c r="G847" s="77"/>
      <c r="H847" s="76"/>
      <c r="I847" s="1"/>
      <c r="J847" s="1"/>
    </row>
    <row r="848" spans="1:10" customFormat="1" x14ac:dyDescent="0.25">
      <c r="A848" s="64">
        <v>44642</v>
      </c>
      <c r="B848" s="64">
        <f t="shared" si="22"/>
        <v>44642</v>
      </c>
      <c r="C848" s="14" t="s">
        <v>200</v>
      </c>
      <c r="D848" s="18" t="s">
        <v>2578</v>
      </c>
      <c r="E848" s="36">
        <v>910.34999999999991</v>
      </c>
      <c r="F848" s="61">
        <v>53.55</v>
      </c>
      <c r="G848" s="77"/>
      <c r="H848" s="76"/>
      <c r="I848" s="1"/>
      <c r="J848" s="1"/>
    </row>
    <row r="849" spans="1:10" customFormat="1" x14ac:dyDescent="0.25">
      <c r="A849" s="64">
        <v>44642</v>
      </c>
      <c r="B849" s="64">
        <f t="shared" si="22"/>
        <v>44642</v>
      </c>
      <c r="C849" s="14" t="s">
        <v>201</v>
      </c>
      <c r="D849" s="18" t="s">
        <v>2579</v>
      </c>
      <c r="E849" s="36">
        <v>3854.4950000000003</v>
      </c>
      <c r="F849" s="61">
        <v>116.45</v>
      </c>
      <c r="G849" s="77"/>
      <c r="H849" s="76"/>
      <c r="I849" s="1"/>
      <c r="J849" s="1"/>
    </row>
    <row r="850" spans="1:10" customFormat="1" x14ac:dyDescent="0.25">
      <c r="A850" s="64">
        <v>44642</v>
      </c>
      <c r="B850" s="64">
        <f t="shared" si="22"/>
        <v>44642</v>
      </c>
      <c r="C850" s="14" t="s">
        <v>202</v>
      </c>
      <c r="D850" s="18" t="s">
        <v>2580</v>
      </c>
      <c r="E850" s="36">
        <v>1530</v>
      </c>
      <c r="F850" s="61">
        <v>51</v>
      </c>
      <c r="G850" s="77"/>
      <c r="H850" s="76"/>
      <c r="I850" s="1"/>
      <c r="J850" s="1"/>
    </row>
    <row r="851" spans="1:10" customFormat="1" x14ac:dyDescent="0.25">
      <c r="A851" s="64">
        <v>44642</v>
      </c>
      <c r="B851" s="64">
        <f t="shared" si="22"/>
        <v>44642</v>
      </c>
      <c r="C851" s="14" t="s">
        <v>203</v>
      </c>
      <c r="D851" s="18" t="s">
        <v>2581</v>
      </c>
      <c r="E851" s="36">
        <v>224.06</v>
      </c>
      <c r="F851" s="61">
        <v>6.8</v>
      </c>
      <c r="G851" s="77"/>
      <c r="H851" s="76"/>
      <c r="I851" s="1"/>
      <c r="J851" s="1"/>
    </row>
    <row r="852" spans="1:10" customFormat="1" x14ac:dyDescent="0.25">
      <c r="A852" s="64">
        <v>44642</v>
      </c>
      <c r="B852" s="64">
        <f t="shared" si="22"/>
        <v>44642</v>
      </c>
      <c r="C852" s="14" t="s">
        <v>208</v>
      </c>
      <c r="D852" s="18" t="s">
        <v>2582</v>
      </c>
      <c r="E852" s="36">
        <v>2808.4</v>
      </c>
      <c r="F852" s="61">
        <v>6.8</v>
      </c>
      <c r="G852" s="77"/>
      <c r="H852" s="76"/>
      <c r="I852" s="1"/>
      <c r="J852" s="1"/>
    </row>
    <row r="853" spans="1:10" customFormat="1" x14ac:dyDescent="0.25">
      <c r="A853" s="64">
        <v>44642</v>
      </c>
      <c r="B853" s="64">
        <f t="shared" si="22"/>
        <v>44642</v>
      </c>
      <c r="C853" s="14" t="s">
        <v>209</v>
      </c>
      <c r="D853" s="18" t="s">
        <v>2583</v>
      </c>
      <c r="E853" s="36">
        <v>1404.2</v>
      </c>
      <c r="F853" s="61">
        <v>3.4</v>
      </c>
      <c r="G853" s="77"/>
      <c r="H853" s="76"/>
      <c r="I853" s="1"/>
      <c r="J853" s="1"/>
    </row>
    <row r="854" spans="1:10" customFormat="1" x14ac:dyDescent="0.25">
      <c r="A854" s="64">
        <v>44642</v>
      </c>
      <c r="B854" s="64">
        <f t="shared" si="22"/>
        <v>44642</v>
      </c>
      <c r="C854" s="14" t="s">
        <v>210</v>
      </c>
      <c r="D854" s="18" t="s">
        <v>2584</v>
      </c>
      <c r="E854" s="36">
        <v>51742.177499999998</v>
      </c>
      <c r="F854" s="61">
        <v>500.65</v>
      </c>
      <c r="G854" s="77"/>
      <c r="H854" s="76"/>
      <c r="I854" s="1"/>
      <c r="J854" s="1"/>
    </row>
    <row r="855" spans="1:10" customFormat="1" x14ac:dyDescent="0.25">
      <c r="A855" s="64">
        <v>44642</v>
      </c>
      <c r="B855" s="64">
        <f t="shared" si="22"/>
        <v>44642</v>
      </c>
      <c r="C855" s="14" t="s">
        <v>211</v>
      </c>
      <c r="D855" s="18" t="s">
        <v>2585</v>
      </c>
      <c r="E855" s="36">
        <v>73128.899999999994</v>
      </c>
      <c r="F855" s="61">
        <v>33.15</v>
      </c>
      <c r="G855" s="77"/>
      <c r="H855" s="76"/>
      <c r="I855" s="1"/>
      <c r="J855" s="1"/>
    </row>
    <row r="856" spans="1:10" customFormat="1" x14ac:dyDescent="0.25">
      <c r="A856" s="64">
        <v>44642</v>
      </c>
      <c r="B856" s="64">
        <f t="shared" si="22"/>
        <v>44642</v>
      </c>
      <c r="C856" s="14" t="s">
        <v>212</v>
      </c>
      <c r="D856" s="18" t="s">
        <v>2586</v>
      </c>
      <c r="E856" s="36">
        <v>1897.2</v>
      </c>
      <c r="F856" s="61">
        <v>61.2</v>
      </c>
      <c r="G856" s="77"/>
      <c r="H856" s="76"/>
      <c r="I856" s="1"/>
      <c r="J856" s="1"/>
    </row>
    <row r="857" spans="1:10" customFormat="1" x14ac:dyDescent="0.25">
      <c r="A857" s="64">
        <v>44642</v>
      </c>
      <c r="B857" s="64">
        <f t="shared" si="22"/>
        <v>44642</v>
      </c>
      <c r="C857" s="14" t="s">
        <v>213</v>
      </c>
      <c r="D857" s="18" t="s">
        <v>2587</v>
      </c>
      <c r="E857" s="36">
        <v>42242.025000000001</v>
      </c>
      <c r="F857" s="61">
        <v>17.850000000000001</v>
      </c>
      <c r="G857" s="77"/>
      <c r="H857" s="76"/>
      <c r="I857" s="1"/>
      <c r="J857" s="1"/>
    </row>
    <row r="858" spans="1:10" customFormat="1" x14ac:dyDescent="0.25">
      <c r="A858" s="64">
        <v>44642</v>
      </c>
      <c r="B858" s="64">
        <f t="shared" si="22"/>
        <v>44642</v>
      </c>
      <c r="C858" s="14" t="s">
        <v>214</v>
      </c>
      <c r="D858" s="18" t="s">
        <v>2588</v>
      </c>
      <c r="E858" s="36">
        <v>19516</v>
      </c>
      <c r="F858" s="61">
        <v>6.8</v>
      </c>
      <c r="G858" s="77"/>
      <c r="H858" s="76"/>
      <c r="I858" s="1"/>
      <c r="J858" s="1"/>
    </row>
    <row r="859" spans="1:10" customFormat="1" x14ac:dyDescent="0.25">
      <c r="A859" s="64">
        <v>44642</v>
      </c>
      <c r="B859" s="64">
        <f t="shared" si="22"/>
        <v>44642</v>
      </c>
      <c r="C859" s="14" t="s">
        <v>215</v>
      </c>
      <c r="D859" s="18" t="s">
        <v>2589</v>
      </c>
      <c r="E859" s="36">
        <v>15862.699999999999</v>
      </c>
      <c r="F859" s="61">
        <v>511.7</v>
      </c>
      <c r="G859" s="77"/>
      <c r="H859" s="76"/>
      <c r="I859" s="1"/>
      <c r="J859" s="1"/>
    </row>
    <row r="860" spans="1:10" customFormat="1" x14ac:dyDescent="0.25">
      <c r="A860" s="64">
        <v>44642</v>
      </c>
      <c r="B860" s="64">
        <f t="shared" ref="B860:B866" si="23">+A860</f>
        <v>44642</v>
      </c>
      <c r="C860" s="14" t="s">
        <v>216</v>
      </c>
      <c r="D860" s="18" t="s">
        <v>2590</v>
      </c>
      <c r="E860" s="36">
        <v>6881.6</v>
      </c>
      <c r="F860" s="61">
        <v>78.2</v>
      </c>
      <c r="G860" s="77"/>
      <c r="H860" s="76"/>
      <c r="I860" s="1"/>
      <c r="J860" s="1"/>
    </row>
    <row r="861" spans="1:10" customFormat="1" x14ac:dyDescent="0.25">
      <c r="A861" s="64">
        <v>44642</v>
      </c>
      <c r="B861" s="64">
        <f t="shared" si="23"/>
        <v>44642</v>
      </c>
      <c r="C861" s="14" t="s">
        <v>217</v>
      </c>
      <c r="D861" s="18" t="s">
        <v>2591</v>
      </c>
      <c r="E861" s="36">
        <v>30758.100000000002</v>
      </c>
      <c r="F861" s="61">
        <v>138.55000000000001</v>
      </c>
      <c r="G861" s="77"/>
      <c r="H861" s="76"/>
      <c r="I861" s="1"/>
      <c r="J861" s="1"/>
    </row>
    <row r="862" spans="1:10" customFormat="1" x14ac:dyDescent="0.25">
      <c r="A862" s="64">
        <v>44642</v>
      </c>
      <c r="B862" s="64">
        <f t="shared" si="23"/>
        <v>44642</v>
      </c>
      <c r="C862" s="14" t="s">
        <v>218</v>
      </c>
      <c r="D862" s="18" t="s">
        <v>2592</v>
      </c>
      <c r="E862" s="36">
        <v>6640.2000000000007</v>
      </c>
      <c r="F862" s="61">
        <v>30.6</v>
      </c>
      <c r="G862" s="77"/>
      <c r="H862" s="76"/>
      <c r="I862" s="1"/>
      <c r="J862" s="1"/>
    </row>
    <row r="863" spans="1:10" customFormat="1" x14ac:dyDescent="0.25">
      <c r="A863" s="64">
        <v>44642</v>
      </c>
      <c r="B863" s="64">
        <f t="shared" si="23"/>
        <v>44642</v>
      </c>
      <c r="C863" s="14" t="s">
        <v>219</v>
      </c>
      <c r="D863" s="18" t="s">
        <v>2593</v>
      </c>
      <c r="E863" s="36">
        <v>111690</v>
      </c>
      <c r="F863" s="61">
        <v>2482</v>
      </c>
      <c r="G863" s="77"/>
      <c r="H863" s="76"/>
      <c r="I863" s="1"/>
      <c r="J863" s="1"/>
    </row>
    <row r="864" spans="1:10" customFormat="1" x14ac:dyDescent="0.25">
      <c r="A864" s="64">
        <v>44642</v>
      </c>
      <c r="B864" s="64">
        <f t="shared" si="23"/>
        <v>44642</v>
      </c>
      <c r="C864" s="14" t="s">
        <v>220</v>
      </c>
      <c r="D864" s="18" t="s">
        <v>2594</v>
      </c>
      <c r="E864" s="36">
        <v>906.78000000000327</v>
      </c>
      <c r="F864" s="61">
        <v>43.180000000000156</v>
      </c>
      <c r="G864" s="77"/>
      <c r="H864" s="76"/>
      <c r="I864" s="1"/>
      <c r="J864" s="1"/>
    </row>
    <row r="865" spans="1:10" customFormat="1" x14ac:dyDescent="0.25">
      <c r="A865" s="64">
        <v>44642</v>
      </c>
      <c r="B865" s="64">
        <f t="shared" si="23"/>
        <v>44642</v>
      </c>
      <c r="C865" s="14" t="s">
        <v>221</v>
      </c>
      <c r="D865" s="18" t="s">
        <v>2595</v>
      </c>
      <c r="E865" s="36">
        <v>11451.2</v>
      </c>
      <c r="F865" s="61">
        <v>8.5</v>
      </c>
      <c r="G865" s="77"/>
      <c r="H865" s="76"/>
      <c r="I865" s="1"/>
      <c r="J865" s="1"/>
    </row>
    <row r="866" spans="1:10" customFormat="1" x14ac:dyDescent="0.25">
      <c r="A866" s="64">
        <v>44642</v>
      </c>
      <c r="B866" s="64">
        <f t="shared" si="23"/>
        <v>44642</v>
      </c>
      <c r="C866" s="14" t="s">
        <v>222</v>
      </c>
      <c r="D866" s="18" t="s">
        <v>2596</v>
      </c>
      <c r="E866" s="36">
        <v>1887</v>
      </c>
      <c r="F866" s="61">
        <v>51</v>
      </c>
      <c r="G866" s="77"/>
      <c r="H866" s="76"/>
      <c r="I866" s="1"/>
      <c r="J866" s="1"/>
    </row>
    <row r="867" spans="1:10" customFormat="1" x14ac:dyDescent="0.25">
      <c r="A867" s="88" t="s">
        <v>5</v>
      </c>
      <c r="B867" s="88"/>
      <c r="C867" s="88"/>
      <c r="D867" s="88"/>
      <c r="E867" s="39">
        <f>SUM(E667:E866)</f>
        <v>3708621.4912050012</v>
      </c>
      <c r="F867" s="44"/>
    </row>
    <row r="868" spans="1:10" ht="10.5" customHeight="1" x14ac:dyDescent="0.25"/>
    <row r="869" spans="1:10" x14ac:dyDescent="0.25">
      <c r="A869" s="79" t="s">
        <v>133</v>
      </c>
      <c r="B869" s="79"/>
      <c r="C869" s="79"/>
      <c r="D869" s="79"/>
      <c r="E869" s="79"/>
      <c r="F869" s="79"/>
    </row>
    <row r="870" spans="1:10" x14ac:dyDescent="0.25">
      <c r="A870" s="84" t="s">
        <v>134</v>
      </c>
      <c r="B870" s="84"/>
      <c r="C870" s="84"/>
      <c r="D870" s="84"/>
      <c r="E870" s="84"/>
      <c r="F870" s="84"/>
    </row>
    <row r="872" spans="1:10" x14ac:dyDescent="0.25">
      <c r="B872" s="19" t="s">
        <v>479</v>
      </c>
    </row>
    <row r="878" spans="1:10" x14ac:dyDescent="0.25">
      <c r="B878" s="19" t="s">
        <v>482</v>
      </c>
    </row>
    <row r="879" spans="1:10" x14ac:dyDescent="0.25">
      <c r="B879" s="10" t="s">
        <v>480</v>
      </c>
    </row>
    <row r="880" spans="1:10" x14ac:dyDescent="0.25">
      <c r="A880" s="20"/>
      <c r="B880" s="21" t="s">
        <v>481</v>
      </c>
    </row>
  </sheetData>
  <mergeCells count="19">
    <mergeCell ref="A870:F870"/>
    <mergeCell ref="A51:D51"/>
    <mergeCell ref="A53:F53"/>
    <mergeCell ref="A11:F11"/>
    <mergeCell ref="A9:F9"/>
    <mergeCell ref="A307:D307"/>
    <mergeCell ref="A410:F410"/>
    <mergeCell ref="A507:D507"/>
    <mergeCell ref="A510:F510"/>
    <mergeCell ref="A663:D663"/>
    <mergeCell ref="A665:F665"/>
    <mergeCell ref="A867:D867"/>
    <mergeCell ref="A7:F7"/>
    <mergeCell ref="A869:F869"/>
    <mergeCell ref="A8:F8"/>
    <mergeCell ref="A144:D144"/>
    <mergeCell ref="A147:F147"/>
    <mergeCell ref="A309:F309"/>
    <mergeCell ref="A408:D40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J1487"/>
  <sheetViews>
    <sheetView workbookViewId="0">
      <selection activeCell="D24" sqref="D24"/>
    </sheetView>
  </sheetViews>
  <sheetFormatPr baseColWidth="10" defaultRowHeight="15" x14ac:dyDescent="0.25"/>
  <cols>
    <col min="1" max="1" width="12.140625" style="73" bestFit="1" customWidth="1"/>
    <col min="2" max="2" width="11.85546875" style="73" bestFit="1" customWidth="1"/>
    <col min="4" max="4" width="48" bestFit="1" customWidth="1"/>
    <col min="5" max="5" width="14.42578125" bestFit="1" customWidth="1"/>
    <col min="6" max="6" width="11.140625" bestFit="1" customWidth="1"/>
  </cols>
  <sheetData>
    <row r="1" spans="1:6" s="1" customFormat="1" ht="15.75" x14ac:dyDescent="0.25">
      <c r="A1" s="10"/>
      <c r="B1" s="10"/>
      <c r="C1" s="13"/>
      <c r="E1" s="40"/>
      <c r="F1" s="7"/>
    </row>
    <row r="2" spans="1:6" s="1" customFormat="1" ht="15.75" x14ac:dyDescent="0.25">
      <c r="A2" s="10"/>
      <c r="B2" s="10"/>
      <c r="C2" s="13"/>
      <c r="E2" s="40"/>
      <c r="F2" s="7"/>
    </row>
    <row r="3" spans="1:6" s="1" customFormat="1" ht="15.75" x14ac:dyDescent="0.25">
      <c r="A3" s="10"/>
      <c r="B3" s="10"/>
      <c r="C3" s="13"/>
      <c r="E3" s="40"/>
      <c r="F3" s="7"/>
    </row>
    <row r="4" spans="1:6" s="1" customFormat="1" ht="15.75" x14ac:dyDescent="0.25">
      <c r="A4" s="10"/>
      <c r="B4" s="10"/>
      <c r="C4" s="13"/>
      <c r="E4" s="40"/>
      <c r="F4" s="7"/>
    </row>
    <row r="5" spans="1:6" s="1" customFormat="1" ht="15.75" x14ac:dyDescent="0.25">
      <c r="A5" s="10"/>
      <c r="B5" s="10"/>
      <c r="C5" s="13"/>
      <c r="E5" s="40"/>
      <c r="F5" s="7"/>
    </row>
    <row r="6" spans="1:6" s="1" customFormat="1" ht="15.75" x14ac:dyDescent="0.25">
      <c r="A6" s="10"/>
      <c r="B6" s="10"/>
      <c r="C6" s="13"/>
      <c r="E6" s="40"/>
      <c r="F6" s="7"/>
    </row>
    <row r="7" spans="1:6" s="37" customFormat="1" ht="18.75" x14ac:dyDescent="0.25">
      <c r="A7" s="89" t="s">
        <v>3</v>
      </c>
      <c r="B7" s="89"/>
      <c r="C7" s="89"/>
      <c r="D7" s="89"/>
      <c r="E7" s="89"/>
      <c r="F7" s="89"/>
    </row>
    <row r="8" spans="1:6" s="1" customFormat="1" ht="17.25" x14ac:dyDescent="0.25">
      <c r="A8" s="80" t="s">
        <v>4</v>
      </c>
      <c r="B8" s="80"/>
      <c r="C8" s="80"/>
      <c r="D8" s="80"/>
      <c r="E8" s="80"/>
      <c r="F8" s="80"/>
    </row>
    <row r="9" spans="1:6" s="41" customFormat="1" ht="17.25" x14ac:dyDescent="0.25">
      <c r="A9" s="80" t="s">
        <v>2752</v>
      </c>
      <c r="B9" s="80"/>
      <c r="C9" s="80"/>
      <c r="D9" s="80"/>
      <c r="E9" s="80"/>
      <c r="F9" s="80"/>
    </row>
    <row r="10" spans="1:6" s="3" customFormat="1" ht="15.75" x14ac:dyDescent="0.25">
      <c r="A10" s="19"/>
      <c r="B10" s="19"/>
      <c r="C10" s="12"/>
      <c r="D10" s="52"/>
      <c r="E10" s="53"/>
      <c r="F10" s="54"/>
    </row>
    <row r="11" spans="1:6" s="3" customFormat="1" ht="15.75" x14ac:dyDescent="0.25">
      <c r="A11" s="83" t="s">
        <v>135</v>
      </c>
      <c r="B11" s="83"/>
      <c r="C11" s="83"/>
      <c r="D11" s="83"/>
      <c r="E11" s="83"/>
      <c r="F11" s="83"/>
    </row>
    <row r="12" spans="1:6" s="3" customFormat="1" ht="47.25" x14ac:dyDescent="0.25">
      <c r="A12" s="22" t="s">
        <v>136</v>
      </c>
      <c r="B12" s="22" t="s">
        <v>137</v>
      </c>
      <c r="C12" s="23" t="s">
        <v>138</v>
      </c>
      <c r="D12" s="30" t="s">
        <v>0</v>
      </c>
      <c r="E12" s="24" t="s">
        <v>1</v>
      </c>
      <c r="F12" s="25" t="s">
        <v>2</v>
      </c>
    </row>
    <row r="13" spans="1:6" s="3" customFormat="1" ht="15.75" x14ac:dyDescent="0.25">
      <c r="A13" s="65">
        <v>43752</v>
      </c>
      <c r="B13" s="65">
        <f>+A13</f>
        <v>43752</v>
      </c>
      <c r="C13" s="11" t="s">
        <v>147</v>
      </c>
      <c r="D13" s="4" t="s">
        <v>13</v>
      </c>
      <c r="E13" s="2">
        <v>12859.080000000002</v>
      </c>
      <c r="F13" s="9">
        <v>156</v>
      </c>
    </row>
    <row r="14" spans="1:6" s="3" customFormat="1" ht="15.75" x14ac:dyDescent="0.25">
      <c r="A14" s="65">
        <v>43752</v>
      </c>
      <c r="B14" s="65">
        <f t="shared" ref="B14:B91" si="0">+A14</f>
        <v>43752</v>
      </c>
      <c r="C14" s="11" t="s">
        <v>149</v>
      </c>
      <c r="D14" s="4" t="s">
        <v>756</v>
      </c>
      <c r="E14" s="2">
        <v>466</v>
      </c>
      <c r="F14" s="9">
        <v>2</v>
      </c>
    </row>
    <row r="15" spans="1:6" s="3" customFormat="1" ht="15.75" x14ac:dyDescent="0.25">
      <c r="A15" s="65">
        <v>43752</v>
      </c>
      <c r="B15" s="65">
        <f t="shared" si="0"/>
        <v>43752</v>
      </c>
      <c r="C15" s="11" t="s">
        <v>150</v>
      </c>
      <c r="D15" s="4" t="s">
        <v>14</v>
      </c>
      <c r="E15" s="2">
        <v>50756.880000000005</v>
      </c>
      <c r="F15" s="9">
        <v>488</v>
      </c>
    </row>
    <row r="16" spans="1:6" s="3" customFormat="1" ht="15.75" x14ac:dyDescent="0.25">
      <c r="A16" s="65">
        <v>43752</v>
      </c>
      <c r="B16" s="65">
        <f t="shared" si="0"/>
        <v>43752</v>
      </c>
      <c r="C16" s="11" t="s">
        <v>151</v>
      </c>
      <c r="D16" s="4" t="s">
        <v>15</v>
      </c>
      <c r="E16" s="2">
        <v>6599.45</v>
      </c>
      <c r="F16" s="42">
        <v>55</v>
      </c>
    </row>
    <row r="17" spans="1:6" s="3" customFormat="1" ht="15.75" x14ac:dyDescent="0.25">
      <c r="A17" s="65">
        <v>43752</v>
      </c>
      <c r="B17" s="65">
        <f t="shared" si="0"/>
        <v>43752</v>
      </c>
      <c r="C17" s="11" t="s">
        <v>152</v>
      </c>
      <c r="D17" s="4" t="s">
        <v>16</v>
      </c>
      <c r="E17" s="2">
        <v>34708.35</v>
      </c>
      <c r="F17" s="42">
        <v>213</v>
      </c>
    </row>
    <row r="18" spans="1:6" s="3" customFormat="1" ht="15.75" x14ac:dyDescent="0.25">
      <c r="A18" s="65">
        <v>43752</v>
      </c>
      <c r="B18" s="65">
        <f t="shared" si="0"/>
        <v>43752</v>
      </c>
      <c r="C18" s="11" t="s">
        <v>153</v>
      </c>
      <c r="D18" s="4" t="s">
        <v>17</v>
      </c>
      <c r="E18" s="2">
        <v>140525</v>
      </c>
      <c r="F18" s="42">
        <v>385</v>
      </c>
    </row>
    <row r="19" spans="1:6" s="3" customFormat="1" ht="15.75" x14ac:dyDescent="0.25">
      <c r="A19" s="65">
        <v>43752</v>
      </c>
      <c r="B19" s="65">
        <f t="shared" si="0"/>
        <v>43752</v>
      </c>
      <c r="C19" s="11" t="s">
        <v>154</v>
      </c>
      <c r="D19" s="4" t="s">
        <v>18</v>
      </c>
      <c r="E19" s="2">
        <v>4495</v>
      </c>
      <c r="F19" s="42">
        <v>29</v>
      </c>
    </row>
    <row r="20" spans="1:6" s="3" customFormat="1" ht="15.75" x14ac:dyDescent="0.25">
      <c r="A20" s="65">
        <v>43752</v>
      </c>
      <c r="B20" s="65">
        <f t="shared" si="0"/>
        <v>43752</v>
      </c>
      <c r="C20" s="11" t="s">
        <v>155</v>
      </c>
      <c r="D20" s="4" t="s">
        <v>19</v>
      </c>
      <c r="E20" s="2">
        <v>2925</v>
      </c>
      <c r="F20" s="42">
        <v>585</v>
      </c>
    </row>
    <row r="21" spans="1:6" s="3" customFormat="1" ht="15.75" x14ac:dyDescent="0.25">
      <c r="A21" s="65">
        <v>43752</v>
      </c>
      <c r="B21" s="65">
        <f t="shared" si="0"/>
        <v>43752</v>
      </c>
      <c r="C21" s="11" t="s">
        <v>156</v>
      </c>
      <c r="D21" s="4" t="s">
        <v>20</v>
      </c>
      <c r="E21" s="2">
        <v>450.23</v>
      </c>
      <c r="F21" s="42">
        <v>11</v>
      </c>
    </row>
    <row r="22" spans="1:6" s="3" customFormat="1" ht="15.75" x14ac:dyDescent="0.25">
      <c r="A22" s="65">
        <v>43752</v>
      </c>
      <c r="B22" s="65">
        <f t="shared" si="0"/>
        <v>43752</v>
      </c>
      <c r="C22" s="11" t="s">
        <v>157</v>
      </c>
      <c r="D22" s="4" t="s">
        <v>21</v>
      </c>
      <c r="E22" s="2">
        <v>1748</v>
      </c>
      <c r="F22" s="42">
        <v>46</v>
      </c>
    </row>
    <row r="23" spans="1:6" s="3" customFormat="1" ht="15.75" x14ac:dyDescent="0.25">
      <c r="A23" s="65">
        <v>43752</v>
      </c>
      <c r="B23" s="65">
        <f t="shared" si="0"/>
        <v>43752</v>
      </c>
      <c r="C23" s="11" t="s">
        <v>158</v>
      </c>
      <c r="D23" s="4" t="s">
        <v>22</v>
      </c>
      <c r="E23" s="2">
        <v>399.24</v>
      </c>
      <c r="F23" s="42">
        <v>18</v>
      </c>
    </row>
    <row r="24" spans="1:6" s="3" customFormat="1" ht="15.75" x14ac:dyDescent="0.25">
      <c r="A24" s="65">
        <v>43752</v>
      </c>
      <c r="B24" s="65">
        <f t="shared" si="0"/>
        <v>43752</v>
      </c>
      <c r="C24" s="11" t="s">
        <v>159</v>
      </c>
      <c r="D24" s="4" t="s">
        <v>23</v>
      </c>
      <c r="E24" s="2">
        <v>726.6</v>
      </c>
      <c r="F24" s="42">
        <v>28</v>
      </c>
    </row>
    <row r="25" spans="1:6" s="3" customFormat="1" ht="15.75" x14ac:dyDescent="0.25">
      <c r="A25" s="65">
        <v>43752</v>
      </c>
      <c r="B25" s="65">
        <f t="shared" si="0"/>
        <v>43752</v>
      </c>
      <c r="C25" s="11" t="s">
        <v>160</v>
      </c>
      <c r="D25" s="4" t="s">
        <v>24</v>
      </c>
      <c r="E25" s="2">
        <v>1987.15</v>
      </c>
      <c r="F25" s="42">
        <v>55</v>
      </c>
    </row>
    <row r="26" spans="1:6" s="3" customFormat="1" ht="15.75" x14ac:dyDescent="0.25">
      <c r="A26" s="65">
        <v>43752</v>
      </c>
      <c r="B26" s="65">
        <f t="shared" si="0"/>
        <v>43752</v>
      </c>
      <c r="C26" s="11" t="s">
        <v>161</v>
      </c>
      <c r="D26" s="4" t="s">
        <v>25</v>
      </c>
      <c r="E26" s="2">
        <v>3501.4</v>
      </c>
      <c r="F26" s="42">
        <v>61</v>
      </c>
    </row>
    <row r="27" spans="1:6" s="3" customFormat="1" ht="15.75" x14ac:dyDescent="0.25">
      <c r="A27" s="65">
        <v>43752</v>
      </c>
      <c r="B27" s="65">
        <f t="shared" si="0"/>
        <v>43752</v>
      </c>
      <c r="C27" s="11" t="s">
        <v>162</v>
      </c>
      <c r="D27" s="4" t="s">
        <v>26</v>
      </c>
      <c r="E27" s="2">
        <v>8500</v>
      </c>
      <c r="F27" s="42">
        <v>100</v>
      </c>
    </row>
    <row r="28" spans="1:6" s="3" customFormat="1" ht="15.75" x14ac:dyDescent="0.25">
      <c r="A28" s="65">
        <v>43752</v>
      </c>
      <c r="B28" s="65">
        <f t="shared" si="0"/>
        <v>43752</v>
      </c>
      <c r="C28" s="11" t="s">
        <v>163</v>
      </c>
      <c r="D28" s="4" t="s">
        <v>27</v>
      </c>
      <c r="E28" s="2">
        <v>8099.6399999999994</v>
      </c>
      <c r="F28" s="42">
        <v>906</v>
      </c>
    </row>
    <row r="29" spans="1:6" s="3" customFormat="1" ht="15.75" x14ac:dyDescent="0.25">
      <c r="A29" s="65">
        <v>43752</v>
      </c>
      <c r="B29" s="65">
        <f t="shared" si="0"/>
        <v>43752</v>
      </c>
      <c r="C29" s="11" t="s">
        <v>164</v>
      </c>
      <c r="D29" s="4" t="s">
        <v>28</v>
      </c>
      <c r="E29" s="2">
        <v>19861.599999999999</v>
      </c>
      <c r="F29" s="42">
        <v>814</v>
      </c>
    </row>
    <row r="30" spans="1:6" s="3" customFormat="1" ht="15.75" x14ac:dyDescent="0.25">
      <c r="A30" s="65">
        <v>43752</v>
      </c>
      <c r="B30" s="65">
        <f t="shared" si="0"/>
        <v>43752</v>
      </c>
      <c r="C30" s="11" t="s">
        <v>165</v>
      </c>
      <c r="D30" s="4" t="s">
        <v>29</v>
      </c>
      <c r="E30" s="2">
        <v>4814.3999999999996</v>
      </c>
      <c r="F30" s="42">
        <v>68</v>
      </c>
    </row>
    <row r="31" spans="1:6" s="3" customFormat="1" ht="15.75" x14ac:dyDescent="0.25">
      <c r="A31" s="65">
        <v>43752</v>
      </c>
      <c r="B31" s="65">
        <f t="shared" si="0"/>
        <v>43752</v>
      </c>
      <c r="C31" s="11" t="s">
        <v>166</v>
      </c>
      <c r="D31" s="4" t="s">
        <v>119</v>
      </c>
      <c r="E31" s="2">
        <v>1947</v>
      </c>
      <c r="F31" s="42">
        <v>3</v>
      </c>
    </row>
    <row r="32" spans="1:6" s="3" customFormat="1" ht="15.75" x14ac:dyDescent="0.25">
      <c r="A32" s="65">
        <v>43752</v>
      </c>
      <c r="B32" s="65">
        <f t="shared" si="0"/>
        <v>43752</v>
      </c>
      <c r="C32" s="11" t="s">
        <v>167</v>
      </c>
      <c r="D32" s="4" t="s">
        <v>30</v>
      </c>
      <c r="E32" s="2">
        <v>1212</v>
      </c>
      <c r="F32" s="42">
        <v>12</v>
      </c>
    </row>
    <row r="33" spans="1:6" s="3" customFormat="1" ht="15.75" x14ac:dyDescent="0.25">
      <c r="A33" s="65">
        <v>43752</v>
      </c>
      <c r="B33" s="65">
        <f t="shared" si="0"/>
        <v>43752</v>
      </c>
      <c r="C33" s="11" t="s">
        <v>168</v>
      </c>
      <c r="D33" s="4" t="s">
        <v>31</v>
      </c>
      <c r="E33" s="2">
        <v>2259</v>
      </c>
      <c r="F33" s="42">
        <v>9</v>
      </c>
    </row>
    <row r="34" spans="1:6" s="3" customFormat="1" ht="15.75" x14ac:dyDescent="0.25">
      <c r="A34" s="65">
        <v>43752</v>
      </c>
      <c r="B34" s="65">
        <f t="shared" si="0"/>
        <v>43752</v>
      </c>
      <c r="C34" s="11" t="s">
        <v>169</v>
      </c>
      <c r="D34" s="4" t="s">
        <v>32</v>
      </c>
      <c r="E34" s="2">
        <v>1265</v>
      </c>
      <c r="F34" s="42">
        <v>5</v>
      </c>
    </row>
    <row r="35" spans="1:6" s="3" customFormat="1" ht="15.75" x14ac:dyDescent="0.25">
      <c r="A35" s="65">
        <v>43752</v>
      </c>
      <c r="B35" s="65">
        <f t="shared" si="0"/>
        <v>43752</v>
      </c>
      <c r="C35" s="11" t="s">
        <v>170</v>
      </c>
      <c r="D35" s="4" t="s">
        <v>204</v>
      </c>
      <c r="E35" s="2">
        <v>1625.52</v>
      </c>
      <c r="F35" s="42">
        <v>78</v>
      </c>
    </row>
    <row r="36" spans="1:6" s="3" customFormat="1" ht="15.75" x14ac:dyDescent="0.25">
      <c r="A36" s="65">
        <v>43752</v>
      </c>
      <c r="B36" s="65">
        <f t="shared" si="0"/>
        <v>43752</v>
      </c>
      <c r="C36" s="11" t="s">
        <v>171</v>
      </c>
      <c r="D36" s="4" t="s">
        <v>33</v>
      </c>
      <c r="E36" s="2">
        <v>4484</v>
      </c>
      <c r="F36" s="42">
        <v>20</v>
      </c>
    </row>
    <row r="37" spans="1:6" s="3" customFormat="1" ht="15.75" x14ac:dyDescent="0.25">
      <c r="A37" s="65">
        <v>43752</v>
      </c>
      <c r="B37" s="65">
        <f t="shared" si="0"/>
        <v>43752</v>
      </c>
      <c r="C37" s="11" t="s">
        <v>172</v>
      </c>
      <c r="D37" s="4" t="s">
        <v>34</v>
      </c>
      <c r="E37" s="2">
        <v>4484</v>
      </c>
      <c r="F37" s="42">
        <v>10</v>
      </c>
    </row>
    <row r="38" spans="1:6" s="3" customFormat="1" ht="15.75" x14ac:dyDescent="0.25">
      <c r="A38" s="65">
        <v>43752</v>
      </c>
      <c r="B38" s="65">
        <f t="shared" si="0"/>
        <v>43752</v>
      </c>
      <c r="C38" s="11" t="s">
        <v>173</v>
      </c>
      <c r="D38" s="4" t="s">
        <v>1376</v>
      </c>
      <c r="E38" s="2">
        <v>94.4</v>
      </c>
      <c r="F38" s="42">
        <v>4</v>
      </c>
    </row>
    <row r="39" spans="1:6" s="3" customFormat="1" ht="15.75" x14ac:dyDescent="0.25">
      <c r="A39" s="65">
        <v>43752</v>
      </c>
      <c r="B39" s="65">
        <f t="shared" si="0"/>
        <v>43752</v>
      </c>
      <c r="C39" s="11" t="s">
        <v>174</v>
      </c>
      <c r="D39" s="4" t="s">
        <v>35</v>
      </c>
      <c r="E39" s="2">
        <v>28674</v>
      </c>
      <c r="F39" s="42">
        <v>135</v>
      </c>
    </row>
    <row r="40" spans="1:6" s="3" customFormat="1" ht="15.75" x14ac:dyDescent="0.25">
      <c r="A40" s="65">
        <v>43752</v>
      </c>
      <c r="B40" s="65">
        <f t="shared" si="0"/>
        <v>43752</v>
      </c>
      <c r="C40" s="11" t="s">
        <v>175</v>
      </c>
      <c r="D40" s="4" t="s">
        <v>36</v>
      </c>
      <c r="E40" s="2">
        <v>10922</v>
      </c>
      <c r="F40" s="42">
        <v>43</v>
      </c>
    </row>
    <row r="41" spans="1:6" s="3" customFormat="1" ht="15.75" x14ac:dyDescent="0.25">
      <c r="A41" s="65">
        <v>43752</v>
      </c>
      <c r="B41" s="65">
        <f t="shared" si="0"/>
        <v>43752</v>
      </c>
      <c r="C41" s="11" t="s">
        <v>176</v>
      </c>
      <c r="D41" s="4" t="s">
        <v>37</v>
      </c>
      <c r="E41" s="2">
        <v>4326</v>
      </c>
      <c r="F41" s="42">
        <v>14</v>
      </c>
    </row>
    <row r="42" spans="1:6" s="3" customFormat="1" ht="15.75" x14ac:dyDescent="0.25">
      <c r="A42" s="65">
        <v>43752</v>
      </c>
      <c r="B42" s="65">
        <f t="shared" si="0"/>
        <v>43752</v>
      </c>
      <c r="C42" s="11" t="s">
        <v>177</v>
      </c>
      <c r="D42" s="4" t="s">
        <v>757</v>
      </c>
      <c r="E42" s="2">
        <v>666</v>
      </c>
      <c r="F42" s="42">
        <v>3</v>
      </c>
    </row>
    <row r="43" spans="1:6" s="3" customFormat="1" ht="15.75" x14ac:dyDescent="0.25">
      <c r="A43" s="65">
        <v>43752</v>
      </c>
      <c r="B43" s="65">
        <f t="shared" si="0"/>
        <v>43752</v>
      </c>
      <c r="C43" s="11" t="s">
        <v>178</v>
      </c>
      <c r="D43" s="4" t="s">
        <v>38</v>
      </c>
      <c r="E43" s="2">
        <v>1727.52</v>
      </c>
      <c r="F43" s="42">
        <v>61</v>
      </c>
    </row>
    <row r="44" spans="1:6" s="3" customFormat="1" ht="15.75" x14ac:dyDescent="0.25">
      <c r="A44" s="65">
        <v>43752</v>
      </c>
      <c r="B44" s="65">
        <f t="shared" si="0"/>
        <v>43752</v>
      </c>
      <c r="C44" s="11" t="s">
        <v>179</v>
      </c>
      <c r="D44" s="4" t="s">
        <v>758</v>
      </c>
      <c r="E44" s="2">
        <v>1665</v>
      </c>
      <c r="F44" s="42">
        <v>15</v>
      </c>
    </row>
    <row r="45" spans="1:6" s="3" customFormat="1" ht="15.75" x14ac:dyDescent="0.25">
      <c r="A45" s="65">
        <v>43752</v>
      </c>
      <c r="B45" s="65">
        <f t="shared" si="0"/>
        <v>43752</v>
      </c>
      <c r="C45" s="11" t="s">
        <v>180</v>
      </c>
      <c r="D45" s="4" t="s">
        <v>759</v>
      </c>
      <c r="E45" s="2">
        <v>444</v>
      </c>
      <c r="F45" s="42">
        <v>4</v>
      </c>
    </row>
    <row r="46" spans="1:6" s="3" customFormat="1" ht="15.75" x14ac:dyDescent="0.25">
      <c r="A46" s="65">
        <v>43752</v>
      </c>
      <c r="B46" s="65">
        <f t="shared" si="0"/>
        <v>43752</v>
      </c>
      <c r="C46" s="11" t="s">
        <v>181</v>
      </c>
      <c r="D46" s="4" t="s">
        <v>760</v>
      </c>
      <c r="E46" s="2">
        <v>31200</v>
      </c>
      <c r="F46" s="42">
        <v>48</v>
      </c>
    </row>
    <row r="47" spans="1:6" s="3" customFormat="1" ht="15.75" x14ac:dyDescent="0.25">
      <c r="A47" s="65">
        <v>43752</v>
      </c>
      <c r="B47" s="65">
        <f t="shared" si="0"/>
        <v>43752</v>
      </c>
      <c r="C47" s="11" t="s">
        <v>182</v>
      </c>
      <c r="D47" s="4" t="s">
        <v>40</v>
      </c>
      <c r="E47" s="2">
        <v>3237.92</v>
      </c>
      <c r="F47" s="42">
        <v>49</v>
      </c>
    </row>
    <row r="48" spans="1:6" s="3" customFormat="1" ht="15.75" x14ac:dyDescent="0.25">
      <c r="A48" s="65">
        <v>43752</v>
      </c>
      <c r="B48" s="65">
        <f t="shared" si="0"/>
        <v>43752</v>
      </c>
      <c r="C48" s="11" t="s">
        <v>183</v>
      </c>
      <c r="D48" s="4" t="s">
        <v>41</v>
      </c>
      <c r="E48" s="2">
        <v>7202.72</v>
      </c>
      <c r="F48" s="42">
        <v>109</v>
      </c>
    </row>
    <row r="49" spans="1:6" s="3" customFormat="1" ht="15.75" x14ac:dyDescent="0.25">
      <c r="A49" s="65">
        <v>43752</v>
      </c>
      <c r="B49" s="65">
        <f t="shared" si="0"/>
        <v>43752</v>
      </c>
      <c r="C49" s="11" t="s">
        <v>184</v>
      </c>
      <c r="D49" s="4" t="s">
        <v>42</v>
      </c>
      <c r="E49" s="2">
        <v>7359.66</v>
      </c>
      <c r="F49" s="42">
        <v>189</v>
      </c>
    </row>
    <row r="50" spans="1:6" s="3" customFormat="1" ht="15.75" x14ac:dyDescent="0.25">
      <c r="A50" s="65">
        <v>43752</v>
      </c>
      <c r="B50" s="65">
        <f t="shared" si="0"/>
        <v>43752</v>
      </c>
      <c r="C50" s="11" t="s">
        <v>185</v>
      </c>
      <c r="D50" s="4" t="s">
        <v>43</v>
      </c>
      <c r="E50" s="2">
        <v>2775</v>
      </c>
      <c r="F50" s="42">
        <v>111</v>
      </c>
    </row>
    <row r="51" spans="1:6" s="3" customFormat="1" ht="15.75" x14ac:dyDescent="0.25">
      <c r="A51" s="65">
        <v>43752</v>
      </c>
      <c r="B51" s="65">
        <f t="shared" si="0"/>
        <v>43752</v>
      </c>
      <c r="C51" s="11" t="s">
        <v>186</v>
      </c>
      <c r="D51" s="4" t="s">
        <v>761</v>
      </c>
      <c r="E51" s="2">
        <v>15014.7</v>
      </c>
      <c r="F51" s="42">
        <v>135</v>
      </c>
    </row>
    <row r="52" spans="1:6" s="3" customFormat="1" ht="15.75" x14ac:dyDescent="0.25">
      <c r="A52" s="65">
        <v>43752</v>
      </c>
      <c r="B52" s="65">
        <f t="shared" si="0"/>
        <v>43752</v>
      </c>
      <c r="C52" s="11" t="s">
        <v>187</v>
      </c>
      <c r="D52" s="4" t="s">
        <v>44</v>
      </c>
      <c r="E52" s="2">
        <v>12869.08</v>
      </c>
      <c r="F52" s="42">
        <v>82</v>
      </c>
    </row>
    <row r="53" spans="1:6" s="3" customFormat="1" ht="15.75" x14ac:dyDescent="0.25">
      <c r="A53" s="65">
        <v>43752</v>
      </c>
      <c r="B53" s="65">
        <f t="shared" si="0"/>
        <v>43752</v>
      </c>
      <c r="C53" s="11" t="s">
        <v>188</v>
      </c>
      <c r="D53" s="4" t="s">
        <v>45</v>
      </c>
      <c r="E53" s="2">
        <v>2061.2800000000002</v>
      </c>
      <c r="F53" s="42">
        <v>104</v>
      </c>
    </row>
    <row r="54" spans="1:6" s="3" customFormat="1" ht="15.75" x14ac:dyDescent="0.25">
      <c r="A54" s="65">
        <v>43752</v>
      </c>
      <c r="B54" s="65">
        <f t="shared" si="0"/>
        <v>43752</v>
      </c>
      <c r="C54" s="11" t="s">
        <v>189</v>
      </c>
      <c r="D54" s="4" t="s">
        <v>46</v>
      </c>
      <c r="E54" s="2">
        <v>47.2</v>
      </c>
      <c r="F54" s="42">
        <v>2</v>
      </c>
    </row>
    <row r="55" spans="1:6" s="3" customFormat="1" ht="15.75" x14ac:dyDescent="0.25">
      <c r="A55" s="65">
        <v>43752</v>
      </c>
      <c r="B55" s="65">
        <f t="shared" si="0"/>
        <v>43752</v>
      </c>
      <c r="C55" s="11" t="s">
        <v>190</v>
      </c>
      <c r="D55" s="4" t="s">
        <v>47</v>
      </c>
      <c r="E55" s="2">
        <v>3924.36</v>
      </c>
      <c r="F55" s="42">
        <v>198</v>
      </c>
    </row>
    <row r="56" spans="1:6" s="3" customFormat="1" ht="15.75" x14ac:dyDescent="0.25">
      <c r="A56" s="65">
        <v>43752</v>
      </c>
      <c r="B56" s="65">
        <f t="shared" si="0"/>
        <v>43752</v>
      </c>
      <c r="C56" s="11" t="s">
        <v>191</v>
      </c>
      <c r="D56" s="4" t="s">
        <v>48</v>
      </c>
      <c r="E56" s="2">
        <v>4014.36</v>
      </c>
      <c r="F56" s="42">
        <v>81</v>
      </c>
    </row>
    <row r="57" spans="1:6" s="3" customFormat="1" ht="15.75" x14ac:dyDescent="0.25">
      <c r="A57" s="65">
        <v>43752</v>
      </c>
      <c r="B57" s="65">
        <f t="shared" si="0"/>
        <v>43752</v>
      </c>
      <c r="C57" s="11" t="s">
        <v>192</v>
      </c>
      <c r="D57" s="4" t="s">
        <v>49</v>
      </c>
      <c r="E57" s="2">
        <v>2462.5262666666604</v>
      </c>
      <c r="F57" s="42">
        <v>197</v>
      </c>
    </row>
    <row r="58" spans="1:6" s="3" customFormat="1" ht="15.75" x14ac:dyDescent="0.25">
      <c r="A58" s="65">
        <v>43752</v>
      </c>
      <c r="B58" s="65">
        <f t="shared" si="0"/>
        <v>43752</v>
      </c>
      <c r="C58" s="11" t="s">
        <v>193</v>
      </c>
      <c r="D58" s="4" t="s">
        <v>50</v>
      </c>
      <c r="E58" s="2">
        <v>99.12</v>
      </c>
      <c r="F58" s="42">
        <v>2</v>
      </c>
    </row>
    <row r="59" spans="1:6" s="3" customFormat="1" ht="15.75" x14ac:dyDescent="0.25">
      <c r="A59" s="65">
        <v>43752</v>
      </c>
      <c r="B59" s="65">
        <f t="shared" si="0"/>
        <v>43752</v>
      </c>
      <c r="C59" s="11" t="s">
        <v>194</v>
      </c>
      <c r="D59" s="4" t="s">
        <v>506</v>
      </c>
      <c r="E59" s="2">
        <v>106719.2</v>
      </c>
      <c r="F59" s="42">
        <v>323</v>
      </c>
    </row>
    <row r="60" spans="1:6" s="3" customFormat="1" ht="15.75" x14ac:dyDescent="0.25">
      <c r="A60" s="65">
        <v>43752</v>
      </c>
      <c r="B60" s="65">
        <f t="shared" si="0"/>
        <v>43752</v>
      </c>
      <c r="C60" s="11" t="s">
        <v>195</v>
      </c>
      <c r="D60" s="4" t="s">
        <v>51</v>
      </c>
      <c r="E60" s="2">
        <v>2560</v>
      </c>
      <c r="F60" s="42">
        <v>10</v>
      </c>
    </row>
    <row r="61" spans="1:6" s="3" customFormat="1" ht="15.75" x14ac:dyDescent="0.25">
      <c r="A61" s="65">
        <v>43752</v>
      </c>
      <c r="B61" s="65">
        <f t="shared" si="0"/>
        <v>43752</v>
      </c>
      <c r="C61" s="11" t="s">
        <v>196</v>
      </c>
      <c r="D61" s="4" t="s">
        <v>120</v>
      </c>
      <c r="E61" s="2">
        <v>13612.480000000001</v>
      </c>
      <c r="F61" s="42">
        <v>56</v>
      </c>
    </row>
    <row r="62" spans="1:6" s="3" customFormat="1" ht="15.75" x14ac:dyDescent="0.25">
      <c r="A62" s="65">
        <v>43752</v>
      </c>
      <c r="B62" s="65">
        <f t="shared" si="0"/>
        <v>43752</v>
      </c>
      <c r="C62" s="11" t="s">
        <v>197</v>
      </c>
      <c r="D62" s="4" t="s">
        <v>121</v>
      </c>
      <c r="E62" s="2">
        <v>136290</v>
      </c>
      <c r="F62" s="42">
        <v>35</v>
      </c>
    </row>
    <row r="63" spans="1:6" s="3" customFormat="1" ht="15.75" x14ac:dyDescent="0.25">
      <c r="A63" s="65">
        <v>44272</v>
      </c>
      <c r="B63" s="65">
        <f t="shared" si="0"/>
        <v>44272</v>
      </c>
      <c r="C63" s="11" t="s">
        <v>198</v>
      </c>
      <c r="D63" s="4" t="s">
        <v>122</v>
      </c>
      <c r="E63" s="2">
        <v>105138</v>
      </c>
      <c r="F63" s="42">
        <v>27</v>
      </c>
    </row>
    <row r="64" spans="1:6" s="3" customFormat="1" ht="15.75" x14ac:dyDescent="0.25">
      <c r="A64" s="65">
        <v>44273</v>
      </c>
      <c r="B64" s="65">
        <f t="shared" ref="B64:B77" si="1">+A64</f>
        <v>44273</v>
      </c>
      <c r="C64" s="11" t="s">
        <v>199</v>
      </c>
      <c r="D64" s="4" t="s">
        <v>1034</v>
      </c>
      <c r="E64" s="2">
        <v>112749</v>
      </c>
      <c r="F64" s="42">
        <v>49</v>
      </c>
    </row>
    <row r="65" spans="1:6" s="3" customFormat="1" ht="15.75" x14ac:dyDescent="0.25">
      <c r="A65" s="65">
        <v>44274</v>
      </c>
      <c r="B65" s="65">
        <f t="shared" si="1"/>
        <v>44274</v>
      </c>
      <c r="C65" s="11" t="s">
        <v>200</v>
      </c>
      <c r="D65" s="4" t="s">
        <v>52</v>
      </c>
      <c r="E65" s="2">
        <v>171.82</v>
      </c>
      <c r="F65" s="42">
        <v>11</v>
      </c>
    </row>
    <row r="66" spans="1:6" s="3" customFormat="1" ht="15.75" x14ac:dyDescent="0.25">
      <c r="A66" s="65">
        <v>44275</v>
      </c>
      <c r="B66" s="65">
        <f t="shared" si="1"/>
        <v>44275</v>
      </c>
      <c r="C66" s="11" t="s">
        <v>201</v>
      </c>
      <c r="D66" s="4" t="s">
        <v>1377</v>
      </c>
      <c r="E66" s="2">
        <v>1236.3</v>
      </c>
      <c r="F66" s="42">
        <v>13</v>
      </c>
    </row>
    <row r="67" spans="1:6" s="3" customFormat="1" ht="15.75" x14ac:dyDescent="0.25">
      <c r="A67" s="65">
        <v>44276</v>
      </c>
      <c r="B67" s="65">
        <f t="shared" si="1"/>
        <v>44276</v>
      </c>
      <c r="C67" s="11" t="s">
        <v>202</v>
      </c>
      <c r="D67" s="4" t="s">
        <v>53</v>
      </c>
      <c r="E67" s="2">
        <v>349</v>
      </c>
      <c r="F67" s="42">
        <v>1</v>
      </c>
    </row>
    <row r="68" spans="1:6" s="3" customFormat="1" ht="15.75" x14ac:dyDescent="0.25">
      <c r="A68" s="65">
        <v>44277</v>
      </c>
      <c r="B68" s="65">
        <f t="shared" si="1"/>
        <v>44277</v>
      </c>
      <c r="C68" s="11" t="s">
        <v>203</v>
      </c>
      <c r="D68" s="4" t="s">
        <v>762</v>
      </c>
      <c r="E68" s="2">
        <v>12095</v>
      </c>
      <c r="F68" s="42">
        <v>50</v>
      </c>
    </row>
    <row r="69" spans="1:6" s="3" customFormat="1" ht="15.75" x14ac:dyDescent="0.25">
      <c r="A69" s="65">
        <v>44278</v>
      </c>
      <c r="B69" s="65">
        <f t="shared" si="1"/>
        <v>44278</v>
      </c>
      <c r="C69" s="11" t="s">
        <v>208</v>
      </c>
      <c r="D69" s="4" t="s">
        <v>55</v>
      </c>
      <c r="E69" s="2">
        <v>10277.800000000001</v>
      </c>
      <c r="F69" s="42">
        <v>13</v>
      </c>
    </row>
    <row r="70" spans="1:6" s="3" customFormat="1" ht="15.75" x14ac:dyDescent="0.25">
      <c r="A70" s="65">
        <v>44279</v>
      </c>
      <c r="B70" s="65">
        <f t="shared" si="1"/>
        <v>44279</v>
      </c>
      <c r="C70" s="11" t="s">
        <v>209</v>
      </c>
      <c r="D70" s="4" t="s">
        <v>56</v>
      </c>
      <c r="E70" s="2">
        <v>2282</v>
      </c>
      <c r="F70" s="42">
        <v>1</v>
      </c>
    </row>
    <row r="71" spans="1:6" s="3" customFormat="1" ht="15.75" x14ac:dyDescent="0.25">
      <c r="A71" s="65">
        <v>44280</v>
      </c>
      <c r="B71" s="65">
        <f t="shared" si="1"/>
        <v>44280</v>
      </c>
      <c r="C71" s="11" t="s">
        <v>210</v>
      </c>
      <c r="D71" s="4" t="s">
        <v>57</v>
      </c>
      <c r="E71" s="2">
        <v>24370.5</v>
      </c>
      <c r="F71" s="42">
        <v>16247</v>
      </c>
    </row>
    <row r="72" spans="1:6" s="3" customFormat="1" ht="15.75" x14ac:dyDescent="0.25">
      <c r="A72" s="65">
        <v>44281</v>
      </c>
      <c r="B72" s="65">
        <f t="shared" si="1"/>
        <v>44281</v>
      </c>
      <c r="C72" s="11" t="s">
        <v>211</v>
      </c>
      <c r="D72" s="4" t="s">
        <v>58</v>
      </c>
      <c r="E72" s="2">
        <v>2101.3200000000002</v>
      </c>
      <c r="F72" s="42">
        <v>39</v>
      </c>
    </row>
    <row r="73" spans="1:6" s="3" customFormat="1" ht="15.75" x14ac:dyDescent="0.25">
      <c r="A73" s="65">
        <v>44282</v>
      </c>
      <c r="B73" s="65">
        <f t="shared" si="1"/>
        <v>44282</v>
      </c>
      <c r="C73" s="11" t="s">
        <v>212</v>
      </c>
      <c r="D73" s="4" t="s">
        <v>763</v>
      </c>
      <c r="E73" s="2">
        <v>652.27</v>
      </c>
      <c r="F73" s="42">
        <v>19</v>
      </c>
    </row>
    <row r="74" spans="1:6" s="3" customFormat="1" ht="15.75" x14ac:dyDescent="0.25">
      <c r="A74" s="65">
        <v>44283</v>
      </c>
      <c r="B74" s="65">
        <f t="shared" si="1"/>
        <v>44283</v>
      </c>
      <c r="C74" s="11" t="s">
        <v>213</v>
      </c>
      <c r="D74" s="4" t="s">
        <v>59</v>
      </c>
      <c r="E74" s="2">
        <v>1805.4</v>
      </c>
      <c r="F74" s="42">
        <v>34</v>
      </c>
    </row>
    <row r="75" spans="1:6" s="3" customFormat="1" ht="15.75" x14ac:dyDescent="0.25">
      <c r="A75" s="65">
        <v>43752</v>
      </c>
      <c r="B75" s="65">
        <f t="shared" si="1"/>
        <v>43752</v>
      </c>
      <c r="C75" s="11" t="s">
        <v>214</v>
      </c>
      <c r="D75" s="4" t="s">
        <v>60</v>
      </c>
      <c r="E75" s="2">
        <v>1786.1999999999998</v>
      </c>
      <c r="F75" s="42">
        <v>78</v>
      </c>
    </row>
    <row r="76" spans="1:6" s="3" customFormat="1" ht="15.75" x14ac:dyDescent="0.25">
      <c r="A76" s="65">
        <v>43752</v>
      </c>
      <c r="B76" s="65">
        <f t="shared" si="1"/>
        <v>43752</v>
      </c>
      <c r="C76" s="11" t="s">
        <v>215</v>
      </c>
      <c r="D76" s="4" t="s">
        <v>764</v>
      </c>
      <c r="E76" s="2">
        <v>37.76</v>
      </c>
      <c r="F76" s="42">
        <v>2</v>
      </c>
    </row>
    <row r="77" spans="1:6" s="3" customFormat="1" ht="15.75" x14ac:dyDescent="0.25">
      <c r="A77" s="65">
        <v>43752</v>
      </c>
      <c r="B77" s="65">
        <f t="shared" si="1"/>
        <v>43752</v>
      </c>
      <c r="C77" s="11" t="s">
        <v>216</v>
      </c>
      <c r="D77" s="4" t="s">
        <v>478</v>
      </c>
      <c r="E77" s="2">
        <v>43054</v>
      </c>
      <c r="F77" s="42">
        <v>2575</v>
      </c>
    </row>
    <row r="78" spans="1:6" s="3" customFormat="1" ht="15.75" x14ac:dyDescent="0.25">
      <c r="A78" s="65">
        <v>43752</v>
      </c>
      <c r="B78" s="65">
        <f t="shared" si="0"/>
        <v>43752</v>
      </c>
      <c r="C78" s="11" t="s">
        <v>217</v>
      </c>
      <c r="D78" s="4" t="s">
        <v>61</v>
      </c>
      <c r="E78" s="2">
        <v>2486.2600000000002</v>
      </c>
      <c r="F78" s="42">
        <v>49</v>
      </c>
    </row>
    <row r="79" spans="1:6" s="3" customFormat="1" ht="15.75" x14ac:dyDescent="0.25">
      <c r="A79" s="65">
        <v>43752</v>
      </c>
      <c r="B79" s="65">
        <f t="shared" si="0"/>
        <v>43752</v>
      </c>
      <c r="C79" s="11" t="s">
        <v>218</v>
      </c>
      <c r="D79" s="4" t="s">
        <v>62</v>
      </c>
      <c r="E79" s="2">
        <v>51585.039999999994</v>
      </c>
      <c r="F79" s="42">
        <v>386</v>
      </c>
    </row>
    <row r="80" spans="1:6" s="3" customFormat="1" ht="15.75" x14ac:dyDescent="0.25">
      <c r="A80" s="65">
        <v>43752</v>
      </c>
      <c r="B80" s="65">
        <f t="shared" si="0"/>
        <v>43752</v>
      </c>
      <c r="C80" s="11" t="s">
        <v>219</v>
      </c>
      <c r="D80" s="4" t="s">
        <v>63</v>
      </c>
      <c r="E80" s="2">
        <v>5720</v>
      </c>
      <c r="F80" s="42">
        <v>44</v>
      </c>
    </row>
    <row r="81" spans="1:6" s="3" customFormat="1" ht="15.75" x14ac:dyDescent="0.25">
      <c r="A81" s="65">
        <v>43752</v>
      </c>
      <c r="B81" s="65">
        <f t="shared" si="0"/>
        <v>43752</v>
      </c>
      <c r="C81" s="11" t="s">
        <v>220</v>
      </c>
      <c r="D81" s="4" t="s">
        <v>64</v>
      </c>
      <c r="E81" s="2">
        <v>2031.96</v>
      </c>
      <c r="F81" s="42">
        <v>82</v>
      </c>
    </row>
    <row r="82" spans="1:6" s="3" customFormat="1" ht="15.75" x14ac:dyDescent="0.25">
      <c r="A82" s="65">
        <v>43752</v>
      </c>
      <c r="B82" s="65">
        <f t="shared" si="0"/>
        <v>43752</v>
      </c>
      <c r="C82" s="11" t="s">
        <v>221</v>
      </c>
      <c r="D82" s="4" t="s">
        <v>65</v>
      </c>
      <c r="E82" s="2">
        <v>3661.6</v>
      </c>
      <c r="F82" s="42">
        <v>199</v>
      </c>
    </row>
    <row r="83" spans="1:6" s="3" customFormat="1" ht="15.75" x14ac:dyDescent="0.25">
      <c r="A83" s="65">
        <v>43752</v>
      </c>
      <c r="B83" s="65">
        <f t="shared" si="0"/>
        <v>43752</v>
      </c>
      <c r="C83" s="11" t="s">
        <v>222</v>
      </c>
      <c r="D83" s="4" t="s">
        <v>66</v>
      </c>
      <c r="E83" s="2">
        <v>7948.7999999999993</v>
      </c>
      <c r="F83" s="42">
        <v>432</v>
      </c>
    </row>
    <row r="84" spans="1:6" s="3" customFormat="1" ht="15.75" x14ac:dyDescent="0.25">
      <c r="A84" s="65">
        <v>43752</v>
      </c>
      <c r="B84" s="65">
        <f t="shared" si="0"/>
        <v>43752</v>
      </c>
      <c r="C84" s="11" t="s">
        <v>223</v>
      </c>
      <c r="D84" s="4" t="s">
        <v>67</v>
      </c>
      <c r="E84" s="2">
        <v>5961.5999999999995</v>
      </c>
      <c r="F84" s="42">
        <v>324</v>
      </c>
    </row>
    <row r="85" spans="1:6" s="3" customFormat="1" ht="15.75" x14ac:dyDescent="0.25">
      <c r="A85" s="65">
        <v>44487</v>
      </c>
      <c r="B85" s="65">
        <f t="shared" si="0"/>
        <v>44487</v>
      </c>
      <c r="C85" s="11" t="s">
        <v>224</v>
      </c>
      <c r="D85" s="4" t="s">
        <v>68</v>
      </c>
      <c r="E85" s="2">
        <v>460</v>
      </c>
      <c r="F85" s="42">
        <v>20</v>
      </c>
    </row>
    <row r="86" spans="1:6" s="3" customFormat="1" ht="15.75" x14ac:dyDescent="0.25">
      <c r="A86" s="65">
        <v>44487</v>
      </c>
      <c r="B86" s="65">
        <f t="shared" si="0"/>
        <v>44487</v>
      </c>
      <c r="C86" s="11" t="s">
        <v>225</v>
      </c>
      <c r="D86" s="4" t="s">
        <v>69</v>
      </c>
      <c r="E86" s="2">
        <v>1691.6899999999998</v>
      </c>
      <c r="F86" s="42">
        <v>77</v>
      </c>
    </row>
    <row r="87" spans="1:6" s="3" customFormat="1" ht="15.75" x14ac:dyDescent="0.25">
      <c r="A87" s="65">
        <v>43752</v>
      </c>
      <c r="B87" s="65">
        <f t="shared" si="0"/>
        <v>43752</v>
      </c>
      <c r="C87" s="11" t="s">
        <v>226</v>
      </c>
      <c r="D87" s="4" t="s">
        <v>123</v>
      </c>
      <c r="E87" s="2">
        <v>102667.68000000001</v>
      </c>
      <c r="F87" s="42">
        <v>83</v>
      </c>
    </row>
    <row r="88" spans="1:6" s="3" customFormat="1" ht="15.75" x14ac:dyDescent="0.25">
      <c r="A88" s="65">
        <v>43752</v>
      </c>
      <c r="B88" s="65">
        <f t="shared" si="0"/>
        <v>43752</v>
      </c>
      <c r="C88" s="11" t="s">
        <v>227</v>
      </c>
      <c r="D88" s="4" t="s">
        <v>70</v>
      </c>
      <c r="E88" s="2">
        <v>2448</v>
      </c>
      <c r="F88" s="42">
        <v>306</v>
      </c>
    </row>
    <row r="89" spans="1:6" s="3" customFormat="1" ht="15.75" x14ac:dyDescent="0.25">
      <c r="A89" s="65">
        <v>43752</v>
      </c>
      <c r="B89" s="65">
        <f t="shared" si="0"/>
        <v>43752</v>
      </c>
      <c r="C89" s="11" t="s">
        <v>228</v>
      </c>
      <c r="D89" s="4" t="s">
        <v>71</v>
      </c>
      <c r="E89" s="2">
        <v>904</v>
      </c>
      <c r="F89" s="42">
        <v>113</v>
      </c>
    </row>
    <row r="90" spans="1:6" s="3" customFormat="1" ht="15.75" x14ac:dyDescent="0.25">
      <c r="A90" s="65">
        <v>43752</v>
      </c>
      <c r="B90" s="65">
        <f t="shared" si="0"/>
        <v>43752</v>
      </c>
      <c r="C90" s="11" t="s">
        <v>229</v>
      </c>
      <c r="D90" s="4" t="s">
        <v>72</v>
      </c>
      <c r="E90" s="2">
        <v>22280</v>
      </c>
      <c r="F90" s="42">
        <v>2785</v>
      </c>
    </row>
    <row r="91" spans="1:6" s="3" customFormat="1" ht="15.75" x14ac:dyDescent="0.25">
      <c r="A91" s="65">
        <v>43752</v>
      </c>
      <c r="B91" s="65">
        <f t="shared" si="0"/>
        <v>43752</v>
      </c>
      <c r="C91" s="11" t="s">
        <v>230</v>
      </c>
      <c r="D91" s="4" t="s">
        <v>1035</v>
      </c>
      <c r="E91" s="2">
        <v>660.80000000000007</v>
      </c>
      <c r="F91" s="42">
        <v>28</v>
      </c>
    </row>
    <row r="92" spans="1:6" s="3" customFormat="1" ht="15.75" x14ac:dyDescent="0.25">
      <c r="A92" s="65">
        <v>43752</v>
      </c>
      <c r="B92" s="65">
        <f t="shared" ref="B92:B155" si="2">+A92</f>
        <v>43752</v>
      </c>
      <c r="C92" s="11" t="s">
        <v>231</v>
      </c>
      <c r="D92" s="4" t="s">
        <v>507</v>
      </c>
      <c r="E92" s="2">
        <v>816</v>
      </c>
      <c r="F92" s="42">
        <v>2</v>
      </c>
    </row>
    <row r="93" spans="1:6" s="3" customFormat="1" ht="15.75" x14ac:dyDescent="0.25">
      <c r="A93" s="65">
        <v>43752</v>
      </c>
      <c r="B93" s="65">
        <f t="shared" si="2"/>
        <v>43752</v>
      </c>
      <c r="C93" s="11" t="s">
        <v>232</v>
      </c>
      <c r="D93" s="4" t="s">
        <v>73</v>
      </c>
      <c r="E93" s="2">
        <v>330.40000000000003</v>
      </c>
      <c r="F93" s="42">
        <v>7</v>
      </c>
    </row>
    <row r="94" spans="1:6" s="3" customFormat="1" ht="15.75" x14ac:dyDescent="0.25">
      <c r="A94" s="65">
        <v>43752</v>
      </c>
      <c r="B94" s="65">
        <f t="shared" si="2"/>
        <v>43752</v>
      </c>
      <c r="C94" s="11" t="s">
        <v>233</v>
      </c>
      <c r="D94" s="4" t="s">
        <v>74</v>
      </c>
      <c r="E94" s="2">
        <v>12133.439999999999</v>
      </c>
      <c r="F94" s="42">
        <v>352</v>
      </c>
    </row>
    <row r="95" spans="1:6" s="3" customFormat="1" ht="15.75" x14ac:dyDescent="0.25">
      <c r="A95" s="65">
        <v>43752</v>
      </c>
      <c r="B95" s="65">
        <f t="shared" si="2"/>
        <v>43752</v>
      </c>
      <c r="C95" s="11" t="s">
        <v>234</v>
      </c>
      <c r="D95" s="4" t="s">
        <v>75</v>
      </c>
      <c r="E95" s="2">
        <v>802.4</v>
      </c>
      <c r="F95" s="42">
        <v>8</v>
      </c>
    </row>
    <row r="96" spans="1:6" s="3" customFormat="1" ht="15.75" x14ac:dyDescent="0.25">
      <c r="A96" s="65">
        <v>43752</v>
      </c>
      <c r="B96" s="65">
        <f t="shared" si="2"/>
        <v>43752</v>
      </c>
      <c r="C96" s="11" t="s">
        <v>235</v>
      </c>
      <c r="D96" s="4" t="s">
        <v>76</v>
      </c>
      <c r="E96" s="2">
        <v>90</v>
      </c>
      <c r="F96" s="42">
        <v>3</v>
      </c>
    </row>
    <row r="97" spans="1:6" s="3" customFormat="1" ht="15.75" x14ac:dyDescent="0.25">
      <c r="A97" s="65">
        <v>43752</v>
      </c>
      <c r="B97" s="65">
        <f t="shared" si="2"/>
        <v>43752</v>
      </c>
      <c r="C97" s="11" t="s">
        <v>236</v>
      </c>
      <c r="D97" s="4" t="s">
        <v>77</v>
      </c>
      <c r="E97" s="2">
        <v>270</v>
      </c>
      <c r="F97" s="9">
        <v>9</v>
      </c>
    </row>
    <row r="98" spans="1:6" s="3" customFormat="1" ht="15.75" x14ac:dyDescent="0.25">
      <c r="A98" s="65">
        <v>43752</v>
      </c>
      <c r="B98" s="65">
        <f t="shared" si="2"/>
        <v>43752</v>
      </c>
      <c r="C98" s="11" t="s">
        <v>237</v>
      </c>
      <c r="D98" s="4" t="s">
        <v>78</v>
      </c>
      <c r="E98" s="2">
        <v>390</v>
      </c>
      <c r="F98" s="9">
        <v>13</v>
      </c>
    </row>
    <row r="99" spans="1:6" s="3" customFormat="1" ht="15.75" x14ac:dyDescent="0.25">
      <c r="A99" s="65">
        <v>43752</v>
      </c>
      <c r="B99" s="65">
        <f t="shared" si="2"/>
        <v>43752</v>
      </c>
      <c r="C99" s="11" t="s">
        <v>238</v>
      </c>
      <c r="D99" s="4" t="s">
        <v>79</v>
      </c>
      <c r="E99" s="2">
        <v>270</v>
      </c>
      <c r="F99" s="9">
        <v>9</v>
      </c>
    </row>
    <row r="100" spans="1:6" s="3" customFormat="1" ht="15.75" x14ac:dyDescent="0.25">
      <c r="A100" s="65">
        <v>43752</v>
      </c>
      <c r="B100" s="65">
        <f t="shared" si="2"/>
        <v>43752</v>
      </c>
      <c r="C100" s="11" t="s">
        <v>239</v>
      </c>
      <c r="D100" s="4" t="s">
        <v>2759</v>
      </c>
      <c r="E100" s="2">
        <v>258.5</v>
      </c>
      <c r="F100" s="42">
        <v>2</v>
      </c>
    </row>
    <row r="101" spans="1:6" s="3" customFormat="1" ht="15.75" x14ac:dyDescent="0.25">
      <c r="A101" s="65">
        <v>43752</v>
      </c>
      <c r="B101" s="65">
        <f t="shared" si="2"/>
        <v>43752</v>
      </c>
      <c r="C101" s="11" t="s">
        <v>240</v>
      </c>
      <c r="D101" s="4" t="s">
        <v>1379</v>
      </c>
      <c r="E101" s="2">
        <v>11643.119999999999</v>
      </c>
      <c r="F101" s="42">
        <v>3</v>
      </c>
    </row>
    <row r="102" spans="1:6" s="3" customFormat="1" ht="15.75" x14ac:dyDescent="0.25">
      <c r="A102" s="65">
        <v>43752</v>
      </c>
      <c r="B102" s="65">
        <f t="shared" si="2"/>
        <v>43752</v>
      </c>
      <c r="C102" s="11" t="s">
        <v>241</v>
      </c>
      <c r="D102" s="4" t="s">
        <v>80</v>
      </c>
      <c r="E102" s="2">
        <v>3600</v>
      </c>
      <c r="F102" s="42">
        <v>2</v>
      </c>
    </row>
    <row r="103" spans="1:6" s="3" customFormat="1" ht="15.75" x14ac:dyDescent="0.25">
      <c r="A103" s="65">
        <v>43752</v>
      </c>
      <c r="B103" s="65">
        <f t="shared" si="2"/>
        <v>43752</v>
      </c>
      <c r="C103" s="11" t="s">
        <v>242</v>
      </c>
      <c r="D103" s="4" t="s">
        <v>81</v>
      </c>
      <c r="E103" s="2">
        <v>11400</v>
      </c>
      <c r="F103" s="42">
        <v>6</v>
      </c>
    </row>
    <row r="104" spans="1:6" s="3" customFormat="1" ht="15.75" x14ac:dyDescent="0.25">
      <c r="A104" s="65">
        <v>43752</v>
      </c>
      <c r="B104" s="65">
        <f t="shared" si="2"/>
        <v>43752</v>
      </c>
      <c r="C104" s="11" t="s">
        <v>243</v>
      </c>
      <c r="D104" s="4" t="s">
        <v>82</v>
      </c>
      <c r="E104" s="2">
        <v>14400</v>
      </c>
      <c r="F104" s="42">
        <v>8</v>
      </c>
    </row>
    <row r="105" spans="1:6" s="3" customFormat="1" ht="15.75" x14ac:dyDescent="0.25">
      <c r="A105" s="65">
        <v>43752</v>
      </c>
      <c r="B105" s="65">
        <f t="shared" si="2"/>
        <v>43752</v>
      </c>
      <c r="C105" s="11" t="s">
        <v>244</v>
      </c>
      <c r="D105" s="4" t="s">
        <v>83</v>
      </c>
      <c r="E105" s="2">
        <v>9000</v>
      </c>
      <c r="F105" s="42">
        <v>5</v>
      </c>
    </row>
    <row r="106" spans="1:6" s="3" customFormat="1" ht="15.75" x14ac:dyDescent="0.25">
      <c r="A106" s="65">
        <v>43752</v>
      </c>
      <c r="B106" s="65">
        <f t="shared" si="2"/>
        <v>43752</v>
      </c>
      <c r="C106" s="11" t="s">
        <v>245</v>
      </c>
      <c r="D106" s="4" t="s">
        <v>84</v>
      </c>
      <c r="E106" s="2">
        <v>6375</v>
      </c>
      <c r="F106" s="42">
        <v>5</v>
      </c>
    </row>
    <row r="107" spans="1:6" s="3" customFormat="1" ht="15.75" x14ac:dyDescent="0.25">
      <c r="A107" s="65">
        <v>43752</v>
      </c>
      <c r="B107" s="65">
        <f t="shared" si="2"/>
        <v>43752</v>
      </c>
      <c r="C107" s="11" t="s">
        <v>246</v>
      </c>
      <c r="D107" s="4" t="s">
        <v>85</v>
      </c>
      <c r="E107" s="2">
        <v>16320</v>
      </c>
      <c r="F107" s="42">
        <v>8</v>
      </c>
    </row>
    <row r="108" spans="1:6" s="3" customFormat="1" ht="15.75" x14ac:dyDescent="0.25">
      <c r="A108" s="65">
        <v>43752</v>
      </c>
      <c r="B108" s="65">
        <f t="shared" si="2"/>
        <v>43752</v>
      </c>
      <c r="C108" s="11" t="s">
        <v>247</v>
      </c>
      <c r="D108" s="4" t="s">
        <v>86</v>
      </c>
      <c r="E108" s="2">
        <v>19635</v>
      </c>
      <c r="F108" s="42">
        <v>7</v>
      </c>
    </row>
    <row r="109" spans="1:6" s="3" customFormat="1" ht="15.75" x14ac:dyDescent="0.25">
      <c r="A109" s="65">
        <v>43752</v>
      </c>
      <c r="B109" s="65">
        <f t="shared" si="2"/>
        <v>43752</v>
      </c>
      <c r="C109" s="11" t="s">
        <v>248</v>
      </c>
      <c r="D109" s="4" t="s">
        <v>87</v>
      </c>
      <c r="E109" s="2">
        <v>12240</v>
      </c>
      <c r="F109" s="42">
        <v>6</v>
      </c>
    </row>
    <row r="110" spans="1:6" s="3" customFormat="1" ht="15.75" x14ac:dyDescent="0.25">
      <c r="A110" s="65">
        <v>43752</v>
      </c>
      <c r="B110" s="65">
        <f t="shared" si="2"/>
        <v>43752</v>
      </c>
      <c r="C110" s="11" t="s">
        <v>249</v>
      </c>
      <c r="D110" s="4" t="s">
        <v>88</v>
      </c>
      <c r="E110" s="2">
        <v>9632</v>
      </c>
      <c r="F110" s="42">
        <v>7</v>
      </c>
    </row>
    <row r="111" spans="1:6" s="3" customFormat="1" ht="15.75" x14ac:dyDescent="0.25">
      <c r="A111" s="65">
        <v>43752</v>
      </c>
      <c r="B111" s="65">
        <f t="shared" si="2"/>
        <v>43752</v>
      </c>
      <c r="C111" s="11" t="s">
        <v>250</v>
      </c>
      <c r="D111" s="4" t="s">
        <v>99</v>
      </c>
      <c r="E111" s="2">
        <v>25876.32</v>
      </c>
      <c r="F111" s="42">
        <v>6</v>
      </c>
    </row>
    <row r="112" spans="1:6" s="3" customFormat="1" ht="15.75" x14ac:dyDescent="0.25">
      <c r="A112" s="65">
        <v>43752</v>
      </c>
      <c r="B112" s="65">
        <f t="shared" si="2"/>
        <v>43752</v>
      </c>
      <c r="C112" s="11" t="s">
        <v>251</v>
      </c>
      <c r="D112" s="4" t="s">
        <v>100</v>
      </c>
      <c r="E112" s="2">
        <v>54035.15</v>
      </c>
      <c r="F112" s="42">
        <v>10</v>
      </c>
    </row>
    <row r="113" spans="1:6" s="3" customFormat="1" ht="15.75" x14ac:dyDescent="0.25">
      <c r="A113" s="65">
        <v>43752</v>
      </c>
      <c r="B113" s="65">
        <f t="shared" si="2"/>
        <v>43752</v>
      </c>
      <c r="C113" s="11" t="s">
        <v>252</v>
      </c>
      <c r="D113" s="4" t="s">
        <v>101</v>
      </c>
      <c r="E113" s="2">
        <v>48631.680000000008</v>
      </c>
      <c r="F113" s="42">
        <v>9</v>
      </c>
    </row>
    <row r="114" spans="1:6" s="3" customFormat="1" ht="15.75" x14ac:dyDescent="0.25">
      <c r="A114" s="65">
        <v>43752</v>
      </c>
      <c r="B114" s="65">
        <f t="shared" si="2"/>
        <v>43752</v>
      </c>
      <c r="C114" s="11" t="s">
        <v>253</v>
      </c>
      <c r="D114" s="4" t="s">
        <v>102</v>
      </c>
      <c r="E114" s="2">
        <v>59438.720000000001</v>
      </c>
      <c r="F114" s="42">
        <v>11</v>
      </c>
    </row>
    <row r="115" spans="1:6" s="3" customFormat="1" ht="15.75" x14ac:dyDescent="0.25">
      <c r="A115" s="65">
        <v>43752</v>
      </c>
      <c r="B115" s="65">
        <f t="shared" si="2"/>
        <v>43752</v>
      </c>
      <c r="C115" s="11" t="s">
        <v>254</v>
      </c>
      <c r="D115" s="4" t="s">
        <v>508</v>
      </c>
      <c r="E115" s="2">
        <v>53315.78</v>
      </c>
      <c r="F115" s="42">
        <v>14</v>
      </c>
    </row>
    <row r="116" spans="1:6" s="3" customFormat="1" ht="15.75" x14ac:dyDescent="0.25">
      <c r="A116" s="65">
        <v>43752</v>
      </c>
      <c r="B116" s="65">
        <f t="shared" si="2"/>
        <v>43752</v>
      </c>
      <c r="C116" s="11" t="s">
        <v>255</v>
      </c>
      <c r="D116" s="4" t="s">
        <v>89</v>
      </c>
      <c r="E116" s="2">
        <v>94330.95</v>
      </c>
      <c r="F116" s="42">
        <v>21</v>
      </c>
    </row>
    <row r="117" spans="1:6" s="3" customFormat="1" ht="15.75" x14ac:dyDescent="0.25">
      <c r="A117" s="65">
        <v>43752</v>
      </c>
      <c r="B117" s="65">
        <f t="shared" si="2"/>
        <v>43752</v>
      </c>
      <c r="C117" s="11" t="s">
        <v>256</v>
      </c>
      <c r="D117" s="4" t="s">
        <v>90</v>
      </c>
      <c r="E117" s="2">
        <v>112298.75</v>
      </c>
      <c r="F117" s="42">
        <v>25</v>
      </c>
    </row>
    <row r="118" spans="1:6" s="3" customFormat="1" ht="15.75" x14ac:dyDescent="0.25">
      <c r="A118" s="65">
        <v>43752</v>
      </c>
      <c r="B118" s="65">
        <f t="shared" si="2"/>
        <v>43752</v>
      </c>
      <c r="C118" s="11" t="s">
        <v>257</v>
      </c>
      <c r="D118" s="4" t="s">
        <v>103</v>
      </c>
      <c r="E118" s="2">
        <v>121282.65</v>
      </c>
      <c r="F118" s="42">
        <v>27</v>
      </c>
    </row>
    <row r="119" spans="1:6" s="3" customFormat="1" ht="15.75" x14ac:dyDescent="0.25">
      <c r="A119" s="65">
        <v>43752</v>
      </c>
      <c r="B119" s="65">
        <f t="shared" si="2"/>
        <v>43752</v>
      </c>
      <c r="C119" s="11" t="s">
        <v>258</v>
      </c>
      <c r="D119" s="4" t="s">
        <v>765</v>
      </c>
      <c r="E119" s="2">
        <v>9798.76</v>
      </c>
      <c r="F119" s="42">
        <v>2</v>
      </c>
    </row>
    <row r="120" spans="1:6" s="3" customFormat="1" ht="15.75" x14ac:dyDescent="0.25">
      <c r="A120" s="65">
        <v>43752</v>
      </c>
      <c r="B120" s="65">
        <f t="shared" si="2"/>
        <v>43752</v>
      </c>
      <c r="C120" s="11" t="s">
        <v>259</v>
      </c>
      <c r="D120" s="4" t="s">
        <v>766</v>
      </c>
      <c r="E120" s="2">
        <v>14698.14</v>
      </c>
      <c r="F120" s="42">
        <v>3</v>
      </c>
    </row>
    <row r="121" spans="1:6" s="3" customFormat="1" ht="15.75" x14ac:dyDescent="0.25">
      <c r="A121" s="65">
        <v>43752</v>
      </c>
      <c r="B121" s="65">
        <f t="shared" si="2"/>
        <v>43752</v>
      </c>
      <c r="C121" s="11" t="s">
        <v>260</v>
      </c>
      <c r="D121" s="4" t="s">
        <v>2760</v>
      </c>
      <c r="E121" s="2">
        <v>14698.14</v>
      </c>
      <c r="F121" s="42">
        <v>3</v>
      </c>
    </row>
    <row r="122" spans="1:6" s="3" customFormat="1" ht="15.75" x14ac:dyDescent="0.25">
      <c r="A122" s="65">
        <v>43752</v>
      </c>
      <c r="B122" s="65">
        <f t="shared" si="2"/>
        <v>43752</v>
      </c>
      <c r="C122" s="11" t="s">
        <v>261</v>
      </c>
      <c r="D122" s="4" t="s">
        <v>104</v>
      </c>
      <c r="E122" s="2">
        <v>41926.25</v>
      </c>
      <c r="F122" s="42">
        <v>5</v>
      </c>
    </row>
    <row r="123" spans="1:6" s="3" customFormat="1" ht="15.75" x14ac:dyDescent="0.25">
      <c r="A123" s="65">
        <v>43752</v>
      </c>
      <c r="B123" s="65">
        <f t="shared" si="2"/>
        <v>43752</v>
      </c>
      <c r="C123" s="11" t="s">
        <v>262</v>
      </c>
      <c r="D123" s="4" t="s">
        <v>2761</v>
      </c>
      <c r="E123" s="2">
        <v>23482.739999999998</v>
      </c>
      <c r="F123" s="42">
        <v>3</v>
      </c>
    </row>
    <row r="124" spans="1:6" s="3" customFormat="1" ht="15.75" x14ac:dyDescent="0.25">
      <c r="A124" s="65">
        <v>43752</v>
      </c>
      <c r="B124" s="65">
        <f t="shared" si="2"/>
        <v>43752</v>
      </c>
      <c r="C124" s="11" t="s">
        <v>263</v>
      </c>
      <c r="D124" s="4" t="s">
        <v>2762</v>
      </c>
      <c r="E124" s="2">
        <v>31398.27</v>
      </c>
      <c r="F124" s="42">
        <v>3</v>
      </c>
    </row>
    <row r="125" spans="1:6" s="3" customFormat="1" ht="15.75" x14ac:dyDescent="0.25">
      <c r="A125" s="65">
        <v>43752</v>
      </c>
      <c r="B125" s="65">
        <f t="shared" si="2"/>
        <v>43752</v>
      </c>
      <c r="C125" s="11" t="s">
        <v>264</v>
      </c>
      <c r="D125" s="4" t="s">
        <v>2763</v>
      </c>
      <c r="E125" s="2">
        <v>31398.27</v>
      </c>
      <c r="F125" s="42">
        <v>3</v>
      </c>
    </row>
    <row r="126" spans="1:6" s="3" customFormat="1" ht="15.75" x14ac:dyDescent="0.25">
      <c r="A126" s="65">
        <v>43752</v>
      </c>
      <c r="B126" s="65">
        <f t="shared" si="2"/>
        <v>43752</v>
      </c>
      <c r="C126" s="11" t="s">
        <v>265</v>
      </c>
      <c r="D126" s="4" t="s">
        <v>2764</v>
      </c>
      <c r="E126" s="2">
        <v>20932.18</v>
      </c>
      <c r="F126" s="42">
        <v>2</v>
      </c>
    </row>
    <row r="127" spans="1:6" s="3" customFormat="1" ht="15.75" x14ac:dyDescent="0.25">
      <c r="A127" s="65">
        <v>43752</v>
      </c>
      <c r="B127" s="65">
        <f t="shared" si="2"/>
        <v>43752</v>
      </c>
      <c r="C127" s="11" t="s">
        <v>266</v>
      </c>
      <c r="D127" s="4" t="s">
        <v>91</v>
      </c>
      <c r="E127" s="2">
        <v>7644</v>
      </c>
      <c r="F127" s="42">
        <v>6</v>
      </c>
    </row>
    <row r="128" spans="1:6" s="3" customFormat="1" ht="15.75" x14ac:dyDescent="0.25">
      <c r="A128" s="65">
        <v>43752</v>
      </c>
      <c r="B128" s="65">
        <f t="shared" si="2"/>
        <v>43752</v>
      </c>
      <c r="C128" s="11" t="s">
        <v>267</v>
      </c>
      <c r="D128" s="4" t="s">
        <v>105</v>
      </c>
      <c r="E128" s="2">
        <v>41953.850000000006</v>
      </c>
      <c r="F128" s="42">
        <v>5</v>
      </c>
    </row>
    <row r="129" spans="1:6" s="3" customFormat="1" ht="15.75" x14ac:dyDescent="0.25">
      <c r="A129" s="65">
        <v>43752</v>
      </c>
      <c r="B129" s="65">
        <f t="shared" si="2"/>
        <v>43752</v>
      </c>
      <c r="C129" s="11" t="s">
        <v>268</v>
      </c>
      <c r="D129" s="4" t="s">
        <v>106</v>
      </c>
      <c r="E129" s="2">
        <v>456365</v>
      </c>
      <c r="F129" s="42">
        <v>35</v>
      </c>
    </row>
    <row r="130" spans="1:6" s="3" customFormat="1" ht="15.75" x14ac:dyDescent="0.25">
      <c r="A130" s="65">
        <v>43752</v>
      </c>
      <c r="B130" s="65">
        <f t="shared" si="2"/>
        <v>43752</v>
      </c>
      <c r="C130" s="11" t="s">
        <v>269</v>
      </c>
      <c r="D130" s="4" t="s">
        <v>107</v>
      </c>
      <c r="E130" s="2">
        <v>266208</v>
      </c>
      <c r="F130" s="42">
        <v>16</v>
      </c>
    </row>
    <row r="131" spans="1:6" s="3" customFormat="1" ht="15.75" x14ac:dyDescent="0.25">
      <c r="A131" s="65">
        <v>43752</v>
      </c>
      <c r="B131" s="65">
        <f t="shared" si="2"/>
        <v>43752</v>
      </c>
      <c r="C131" s="11" t="s">
        <v>270</v>
      </c>
      <c r="D131" s="4" t="s">
        <v>108</v>
      </c>
      <c r="E131" s="2">
        <v>299484</v>
      </c>
      <c r="F131" s="42">
        <v>18</v>
      </c>
    </row>
    <row r="132" spans="1:6" s="3" customFormat="1" ht="15.75" x14ac:dyDescent="0.25">
      <c r="A132" s="65">
        <v>43752</v>
      </c>
      <c r="B132" s="65">
        <f t="shared" si="2"/>
        <v>43752</v>
      </c>
      <c r="C132" s="11" t="s">
        <v>271</v>
      </c>
      <c r="D132" s="4" t="s">
        <v>109</v>
      </c>
      <c r="E132" s="2">
        <v>332760</v>
      </c>
      <c r="F132" s="42">
        <v>20</v>
      </c>
    </row>
    <row r="133" spans="1:6" s="3" customFormat="1" ht="15.75" x14ac:dyDescent="0.25">
      <c r="A133" s="65">
        <v>43752</v>
      </c>
      <c r="B133" s="65">
        <f t="shared" si="2"/>
        <v>43752</v>
      </c>
      <c r="C133" s="11" t="s">
        <v>272</v>
      </c>
      <c r="D133" s="4" t="s">
        <v>92</v>
      </c>
      <c r="E133" s="2">
        <v>11522.28</v>
      </c>
      <c r="F133" s="42">
        <v>2</v>
      </c>
    </row>
    <row r="134" spans="1:6" s="3" customFormat="1" ht="15.75" x14ac:dyDescent="0.25">
      <c r="A134" s="65">
        <v>43752</v>
      </c>
      <c r="B134" s="65">
        <f t="shared" si="2"/>
        <v>43752</v>
      </c>
      <c r="C134" s="11" t="s">
        <v>273</v>
      </c>
      <c r="D134" s="4" t="s">
        <v>124</v>
      </c>
      <c r="E134" s="2">
        <v>8967.3799999999992</v>
      </c>
      <c r="F134" s="42">
        <v>2</v>
      </c>
    </row>
    <row r="135" spans="1:6" s="3" customFormat="1" ht="15.75" x14ac:dyDescent="0.25">
      <c r="A135" s="65">
        <v>43752</v>
      </c>
      <c r="B135" s="65">
        <f t="shared" si="2"/>
        <v>43752</v>
      </c>
      <c r="C135" s="11" t="s">
        <v>274</v>
      </c>
      <c r="D135" s="4" t="s">
        <v>125</v>
      </c>
      <c r="E135" s="2">
        <v>8967.3799999999992</v>
      </c>
      <c r="F135" s="42">
        <v>2</v>
      </c>
    </row>
    <row r="136" spans="1:6" s="3" customFormat="1" ht="15.75" x14ac:dyDescent="0.25">
      <c r="A136" s="65">
        <v>43752</v>
      </c>
      <c r="B136" s="65">
        <f t="shared" si="2"/>
        <v>43752</v>
      </c>
      <c r="C136" s="11" t="s">
        <v>275</v>
      </c>
      <c r="D136" s="4" t="s">
        <v>126</v>
      </c>
      <c r="E136" s="2">
        <v>8967.3799999999992</v>
      </c>
      <c r="F136" s="42">
        <v>2</v>
      </c>
    </row>
    <row r="137" spans="1:6" s="3" customFormat="1" ht="15.75" x14ac:dyDescent="0.25">
      <c r="A137" s="65">
        <v>43752</v>
      </c>
      <c r="B137" s="65">
        <f t="shared" si="2"/>
        <v>43752</v>
      </c>
      <c r="C137" s="11" t="s">
        <v>276</v>
      </c>
      <c r="D137" s="4" t="s">
        <v>127</v>
      </c>
      <c r="E137" s="2">
        <v>3962.69</v>
      </c>
      <c r="F137" s="42">
        <v>1</v>
      </c>
    </row>
    <row r="138" spans="1:6" s="3" customFormat="1" ht="15.75" x14ac:dyDescent="0.25">
      <c r="A138" s="65">
        <v>43752</v>
      </c>
      <c r="B138" s="65">
        <f t="shared" si="2"/>
        <v>43752</v>
      </c>
      <c r="C138" s="11" t="s">
        <v>277</v>
      </c>
      <c r="D138" s="4" t="s">
        <v>110</v>
      </c>
      <c r="E138" s="2">
        <v>16891.95</v>
      </c>
      <c r="F138" s="42">
        <v>5</v>
      </c>
    </row>
    <row r="139" spans="1:6" s="3" customFormat="1" ht="15.75" x14ac:dyDescent="0.25">
      <c r="A139" s="65">
        <v>43752</v>
      </c>
      <c r="B139" s="65">
        <f t="shared" si="2"/>
        <v>43752</v>
      </c>
      <c r="C139" s="11" t="s">
        <v>278</v>
      </c>
      <c r="D139" s="4" t="s">
        <v>93</v>
      </c>
      <c r="E139" s="2">
        <v>47440</v>
      </c>
      <c r="F139" s="42">
        <v>8</v>
      </c>
    </row>
    <row r="140" spans="1:6" s="3" customFormat="1" ht="15.75" x14ac:dyDescent="0.25">
      <c r="A140" s="65">
        <v>43752</v>
      </c>
      <c r="B140" s="65">
        <f t="shared" si="2"/>
        <v>43752</v>
      </c>
      <c r="C140" s="11" t="s">
        <v>279</v>
      </c>
      <c r="D140" s="4" t="s">
        <v>94</v>
      </c>
      <c r="E140" s="2">
        <v>45384</v>
      </c>
      <c r="F140" s="42">
        <v>8</v>
      </c>
    </row>
    <row r="141" spans="1:6" s="3" customFormat="1" ht="15.75" x14ac:dyDescent="0.25">
      <c r="A141" s="65">
        <v>44428</v>
      </c>
      <c r="B141" s="65">
        <f t="shared" si="2"/>
        <v>44428</v>
      </c>
      <c r="C141" s="11" t="s">
        <v>280</v>
      </c>
      <c r="D141" s="4" t="s">
        <v>111</v>
      </c>
      <c r="E141" s="2">
        <v>40716.800000000003</v>
      </c>
      <c r="F141" s="42">
        <v>8</v>
      </c>
    </row>
    <row r="142" spans="1:6" s="3" customFormat="1" ht="15.75" x14ac:dyDescent="0.25">
      <c r="A142" s="65">
        <v>44428</v>
      </c>
      <c r="B142" s="65">
        <f t="shared" si="2"/>
        <v>44428</v>
      </c>
      <c r="C142" s="11" t="s">
        <v>281</v>
      </c>
      <c r="D142" s="4" t="s">
        <v>112</v>
      </c>
      <c r="E142" s="2">
        <v>30537.600000000002</v>
      </c>
      <c r="F142" s="42">
        <v>6</v>
      </c>
    </row>
    <row r="143" spans="1:6" s="3" customFormat="1" ht="15.75" x14ac:dyDescent="0.25">
      <c r="A143" s="65">
        <v>44428</v>
      </c>
      <c r="B143" s="65">
        <f t="shared" si="2"/>
        <v>44428</v>
      </c>
      <c r="C143" s="11" t="s">
        <v>282</v>
      </c>
      <c r="D143" s="4" t="s">
        <v>767</v>
      </c>
      <c r="E143" s="2">
        <v>4486</v>
      </c>
      <c r="F143" s="42">
        <v>1</v>
      </c>
    </row>
    <row r="144" spans="1:6" s="3" customFormat="1" ht="15.75" x14ac:dyDescent="0.25">
      <c r="A144" s="65">
        <v>44428</v>
      </c>
      <c r="B144" s="65">
        <f t="shared" si="2"/>
        <v>44428</v>
      </c>
      <c r="C144" s="11" t="s">
        <v>283</v>
      </c>
      <c r="D144" s="4" t="s">
        <v>113</v>
      </c>
      <c r="E144" s="2">
        <v>85162.8</v>
      </c>
      <c r="F144" s="42">
        <v>15</v>
      </c>
    </row>
    <row r="145" spans="1:6" s="3" customFormat="1" ht="15.75" x14ac:dyDescent="0.25">
      <c r="A145" s="65">
        <v>43752</v>
      </c>
      <c r="B145" s="65">
        <f t="shared" si="2"/>
        <v>43752</v>
      </c>
      <c r="C145" s="11" t="s">
        <v>284</v>
      </c>
      <c r="D145" s="4" t="s">
        <v>114</v>
      </c>
      <c r="E145" s="2">
        <v>96046.049999999988</v>
      </c>
      <c r="F145" s="42">
        <v>15</v>
      </c>
    </row>
    <row r="146" spans="1:6" s="3" customFormat="1" ht="15.75" x14ac:dyDescent="0.25">
      <c r="A146" s="65">
        <v>43752</v>
      </c>
      <c r="B146" s="65">
        <f t="shared" si="2"/>
        <v>43752</v>
      </c>
      <c r="C146" s="11" t="s">
        <v>285</v>
      </c>
      <c r="D146" s="4" t="s">
        <v>115</v>
      </c>
      <c r="E146" s="2">
        <v>96046.049999999988</v>
      </c>
      <c r="F146" s="42">
        <v>15</v>
      </c>
    </row>
    <row r="147" spans="1:6" s="3" customFormat="1" ht="15.75" x14ac:dyDescent="0.25">
      <c r="A147" s="65">
        <v>43752</v>
      </c>
      <c r="B147" s="65">
        <f t="shared" si="2"/>
        <v>43752</v>
      </c>
      <c r="C147" s="11" t="s">
        <v>286</v>
      </c>
      <c r="D147" s="4" t="s">
        <v>768</v>
      </c>
      <c r="E147" s="2">
        <v>96046.049999999988</v>
      </c>
      <c r="F147" s="42">
        <v>15</v>
      </c>
    </row>
    <row r="148" spans="1:6" s="3" customFormat="1" ht="15.75" x14ac:dyDescent="0.25">
      <c r="A148" s="65">
        <v>43752</v>
      </c>
      <c r="B148" s="65">
        <f t="shared" si="2"/>
        <v>43752</v>
      </c>
      <c r="C148" s="11" t="s">
        <v>287</v>
      </c>
      <c r="D148" s="4" t="s">
        <v>509</v>
      </c>
      <c r="E148" s="2">
        <v>134376.15</v>
      </c>
      <c r="F148" s="42">
        <v>15</v>
      </c>
    </row>
    <row r="149" spans="1:6" s="3" customFormat="1" ht="15.75" x14ac:dyDescent="0.25">
      <c r="A149" s="65">
        <v>43752</v>
      </c>
      <c r="B149" s="65">
        <f t="shared" si="2"/>
        <v>43752</v>
      </c>
      <c r="C149" s="11" t="s">
        <v>288</v>
      </c>
      <c r="D149" s="4" t="s">
        <v>116</v>
      </c>
      <c r="E149" s="2">
        <v>243700.38</v>
      </c>
      <c r="F149" s="42">
        <v>18</v>
      </c>
    </row>
    <row r="150" spans="1:6" s="3" customFormat="1" ht="15.75" x14ac:dyDescent="0.25">
      <c r="A150" s="65">
        <v>43752</v>
      </c>
      <c r="B150" s="65">
        <f t="shared" si="2"/>
        <v>43752</v>
      </c>
      <c r="C150" s="11" t="s">
        <v>289</v>
      </c>
      <c r="D150" s="4" t="s">
        <v>117</v>
      </c>
      <c r="E150" s="2">
        <v>243700.38</v>
      </c>
      <c r="F150" s="42">
        <v>18</v>
      </c>
    </row>
    <row r="151" spans="1:6" s="3" customFormat="1" ht="15.75" x14ac:dyDescent="0.25">
      <c r="A151" s="65">
        <v>43752</v>
      </c>
      <c r="B151" s="65">
        <f t="shared" si="2"/>
        <v>43752</v>
      </c>
      <c r="C151" s="11" t="s">
        <v>290</v>
      </c>
      <c r="D151" s="4" t="s">
        <v>118</v>
      </c>
      <c r="E151" s="2">
        <v>311394.93</v>
      </c>
      <c r="F151" s="42">
        <v>23</v>
      </c>
    </row>
    <row r="152" spans="1:6" s="3" customFormat="1" ht="15.75" x14ac:dyDescent="0.25">
      <c r="A152" s="65">
        <v>43752</v>
      </c>
      <c r="B152" s="65">
        <f t="shared" si="2"/>
        <v>43752</v>
      </c>
      <c r="C152" s="11" t="s">
        <v>291</v>
      </c>
      <c r="D152" s="4" t="s">
        <v>95</v>
      </c>
      <c r="E152" s="2">
        <v>133549.57980000001</v>
      </c>
      <c r="F152" s="42">
        <v>21</v>
      </c>
    </row>
    <row r="153" spans="1:6" s="3" customFormat="1" ht="15.75" x14ac:dyDescent="0.25">
      <c r="A153" s="65">
        <v>43752</v>
      </c>
      <c r="B153" s="65">
        <f t="shared" si="2"/>
        <v>43752</v>
      </c>
      <c r="C153" s="11" t="s">
        <v>292</v>
      </c>
      <c r="D153" s="4" t="s">
        <v>96</v>
      </c>
      <c r="E153" s="2">
        <v>136111.20000000001</v>
      </c>
      <c r="F153" s="42">
        <v>20</v>
      </c>
    </row>
    <row r="154" spans="1:6" s="3" customFormat="1" ht="15.75" x14ac:dyDescent="0.25">
      <c r="A154" s="65">
        <v>44524</v>
      </c>
      <c r="B154" s="65">
        <f t="shared" si="2"/>
        <v>44524</v>
      </c>
      <c r="C154" s="11" t="s">
        <v>293</v>
      </c>
      <c r="D154" s="4" t="s">
        <v>97</v>
      </c>
      <c r="E154" s="2">
        <v>136111.20000000001</v>
      </c>
      <c r="F154" s="42">
        <v>20</v>
      </c>
    </row>
    <row r="155" spans="1:6" s="3" customFormat="1" ht="15.75" x14ac:dyDescent="0.25">
      <c r="A155" s="65">
        <v>44524</v>
      </c>
      <c r="B155" s="65">
        <f t="shared" si="2"/>
        <v>44524</v>
      </c>
      <c r="C155" s="11" t="s">
        <v>294</v>
      </c>
      <c r="D155" s="4" t="s">
        <v>98</v>
      </c>
      <c r="E155" s="2">
        <v>136111.20000000001</v>
      </c>
      <c r="F155" s="42">
        <v>20</v>
      </c>
    </row>
    <row r="156" spans="1:6" s="3" customFormat="1" ht="15.75" x14ac:dyDescent="0.25">
      <c r="A156" s="65">
        <v>44524</v>
      </c>
      <c r="B156" s="65">
        <f t="shared" ref="B156:B158" si="3">+A156</f>
        <v>44524</v>
      </c>
      <c r="C156" s="11" t="s">
        <v>295</v>
      </c>
      <c r="D156" s="4" t="s">
        <v>205</v>
      </c>
      <c r="E156" s="2">
        <v>45559.327999999994</v>
      </c>
      <c r="F156" s="42">
        <v>2</v>
      </c>
    </row>
    <row r="157" spans="1:6" s="3" customFormat="1" ht="15.75" x14ac:dyDescent="0.25">
      <c r="A157" s="65">
        <v>44524</v>
      </c>
      <c r="B157" s="65">
        <f t="shared" si="3"/>
        <v>44524</v>
      </c>
      <c r="C157" s="11" t="s">
        <v>296</v>
      </c>
      <c r="D157" s="4" t="s">
        <v>769</v>
      </c>
      <c r="E157" s="2">
        <v>321445.34999999998</v>
      </c>
      <c r="F157" s="42">
        <v>15</v>
      </c>
    </row>
    <row r="158" spans="1:6" s="3" customFormat="1" ht="15.75" x14ac:dyDescent="0.25">
      <c r="A158" s="65">
        <v>43752</v>
      </c>
      <c r="B158" s="65">
        <f t="shared" si="3"/>
        <v>43752</v>
      </c>
      <c r="C158" s="11" t="s">
        <v>297</v>
      </c>
      <c r="D158" s="4" t="s">
        <v>206</v>
      </c>
      <c r="E158" s="2">
        <v>115466.04</v>
      </c>
      <c r="F158" s="42">
        <v>9</v>
      </c>
    </row>
    <row r="159" spans="1:6" s="1" customFormat="1" ht="15.75" x14ac:dyDescent="0.25">
      <c r="A159" s="88" t="s">
        <v>5</v>
      </c>
      <c r="B159" s="88"/>
      <c r="C159" s="88"/>
      <c r="D159" s="88"/>
      <c r="E159" s="39">
        <f>SUM(E13:E158)</f>
        <v>6099515.4740666654</v>
      </c>
      <c r="F159" s="43"/>
    </row>
    <row r="162" spans="1:6" s="3" customFormat="1" ht="15.75" x14ac:dyDescent="0.25">
      <c r="A162" s="83" t="s">
        <v>2750</v>
      </c>
      <c r="B162" s="83"/>
      <c r="C162" s="83"/>
      <c r="D162" s="83"/>
      <c r="E162" s="83"/>
      <c r="F162" s="83"/>
    </row>
    <row r="163" spans="1:6" s="3" customFormat="1" ht="47.25" x14ac:dyDescent="0.25">
      <c r="A163" s="22" t="s">
        <v>136</v>
      </c>
      <c r="B163" s="22" t="s">
        <v>137</v>
      </c>
      <c r="C163" s="23" t="s">
        <v>138</v>
      </c>
      <c r="D163" s="30" t="s">
        <v>0</v>
      </c>
      <c r="E163" s="24" t="s">
        <v>1</v>
      </c>
      <c r="F163" s="25" t="s">
        <v>2</v>
      </c>
    </row>
    <row r="164" spans="1:6" s="3" customFormat="1" ht="15.75" x14ac:dyDescent="0.25">
      <c r="A164" s="65">
        <v>43752</v>
      </c>
      <c r="B164" s="65">
        <f>+A164</f>
        <v>43752</v>
      </c>
      <c r="C164" s="11" t="s">
        <v>147</v>
      </c>
      <c r="D164" s="4" t="s">
        <v>1160</v>
      </c>
      <c r="E164" s="2">
        <v>1044.3000000000002</v>
      </c>
      <c r="F164" s="9">
        <v>3</v>
      </c>
    </row>
    <row r="165" spans="1:6" s="3" customFormat="1" ht="15.75" x14ac:dyDescent="0.25">
      <c r="A165" s="65">
        <v>43752</v>
      </c>
      <c r="B165" s="65">
        <f t="shared" ref="B165:B441" si="4">+A165</f>
        <v>43752</v>
      </c>
      <c r="C165" s="11" t="s">
        <v>149</v>
      </c>
      <c r="D165" s="4" t="s">
        <v>1161</v>
      </c>
      <c r="E165" s="2">
        <v>1038.4000000000001</v>
      </c>
      <c r="F165" s="9">
        <v>4</v>
      </c>
    </row>
    <row r="166" spans="1:6" s="3" customFormat="1" ht="15.75" x14ac:dyDescent="0.25">
      <c r="A166" s="65">
        <v>43752</v>
      </c>
      <c r="B166" s="65">
        <f t="shared" si="4"/>
        <v>43752</v>
      </c>
      <c r="C166" s="11" t="s">
        <v>150</v>
      </c>
      <c r="D166" s="4" t="s">
        <v>1162</v>
      </c>
      <c r="E166" s="2">
        <v>824.92619999999988</v>
      </c>
      <c r="F166" s="9">
        <v>3</v>
      </c>
    </row>
    <row r="167" spans="1:6" s="3" customFormat="1" ht="15.75" x14ac:dyDescent="0.25">
      <c r="A167" s="65">
        <v>44272</v>
      </c>
      <c r="B167" s="65">
        <f t="shared" ref="B167:B334" si="5">+A167</f>
        <v>44272</v>
      </c>
      <c r="C167" s="11" t="s">
        <v>151</v>
      </c>
      <c r="D167" s="4" t="s">
        <v>1163</v>
      </c>
      <c r="E167" s="2">
        <v>189.37819999999999</v>
      </c>
      <c r="F167" s="42">
        <v>11</v>
      </c>
    </row>
    <row r="168" spans="1:6" s="3" customFormat="1" ht="15.75" x14ac:dyDescent="0.25">
      <c r="A168" s="65">
        <v>43752</v>
      </c>
      <c r="B168" s="65">
        <f t="shared" si="5"/>
        <v>43752</v>
      </c>
      <c r="C168" s="11" t="s">
        <v>152</v>
      </c>
      <c r="D168" s="4" t="s">
        <v>1164</v>
      </c>
      <c r="E168" s="2">
        <v>521.55999999999995</v>
      </c>
      <c r="F168" s="42">
        <v>26</v>
      </c>
    </row>
    <row r="169" spans="1:6" s="3" customFormat="1" ht="15.75" x14ac:dyDescent="0.25">
      <c r="A169" s="65">
        <v>43752</v>
      </c>
      <c r="B169" s="65">
        <f t="shared" si="5"/>
        <v>43752</v>
      </c>
      <c r="C169" s="11" t="s">
        <v>153</v>
      </c>
      <c r="D169" s="4" t="s">
        <v>1165</v>
      </c>
      <c r="E169" s="2">
        <v>1475</v>
      </c>
      <c r="F169" s="42">
        <v>50</v>
      </c>
    </row>
    <row r="170" spans="1:6" s="3" customFormat="1" ht="15.75" x14ac:dyDescent="0.25">
      <c r="A170" s="65">
        <v>43752</v>
      </c>
      <c r="B170" s="65">
        <f t="shared" ref="B170:B206" si="6">+A170</f>
        <v>43752</v>
      </c>
      <c r="C170" s="11" t="s">
        <v>154</v>
      </c>
      <c r="D170" s="4" t="s">
        <v>1166</v>
      </c>
      <c r="E170" s="2">
        <v>629.14059999999995</v>
      </c>
      <c r="F170" s="42">
        <v>11</v>
      </c>
    </row>
    <row r="171" spans="1:6" s="3" customFormat="1" ht="15.75" x14ac:dyDescent="0.25">
      <c r="A171" s="65">
        <v>44524</v>
      </c>
      <c r="B171" s="65">
        <f t="shared" si="6"/>
        <v>44524</v>
      </c>
      <c r="C171" s="11" t="s">
        <v>155</v>
      </c>
      <c r="D171" s="4" t="s">
        <v>1167</v>
      </c>
      <c r="E171" s="2">
        <v>1015.9799999999999</v>
      </c>
      <c r="F171" s="42">
        <v>7</v>
      </c>
    </row>
    <row r="172" spans="1:6" s="3" customFormat="1" ht="15.75" x14ac:dyDescent="0.25">
      <c r="A172" s="65">
        <v>44524</v>
      </c>
      <c r="B172" s="65">
        <f t="shared" si="6"/>
        <v>44524</v>
      </c>
      <c r="C172" s="11" t="s">
        <v>156</v>
      </c>
      <c r="D172" s="4" t="s">
        <v>1168</v>
      </c>
      <c r="E172" s="2">
        <v>435.41999999999996</v>
      </c>
      <c r="F172" s="42">
        <v>3</v>
      </c>
    </row>
    <row r="173" spans="1:6" s="3" customFormat="1" ht="15.75" x14ac:dyDescent="0.25">
      <c r="A173" s="65">
        <v>44524</v>
      </c>
      <c r="B173" s="65">
        <f t="shared" si="6"/>
        <v>44524</v>
      </c>
      <c r="C173" s="11" t="s">
        <v>157</v>
      </c>
      <c r="D173" s="4" t="s">
        <v>1169</v>
      </c>
      <c r="E173" s="2">
        <v>1988.3471999999999</v>
      </c>
      <c r="F173" s="42">
        <v>2</v>
      </c>
    </row>
    <row r="174" spans="1:6" s="3" customFormat="1" ht="15.75" x14ac:dyDescent="0.25">
      <c r="A174" s="65">
        <v>44524</v>
      </c>
      <c r="B174" s="65">
        <f t="shared" si="6"/>
        <v>44524</v>
      </c>
      <c r="C174" s="11" t="s">
        <v>158</v>
      </c>
      <c r="D174" s="4" t="s">
        <v>1170</v>
      </c>
      <c r="E174" s="2">
        <v>338.51839999999999</v>
      </c>
      <c r="F174" s="42">
        <v>22</v>
      </c>
    </row>
    <row r="175" spans="1:6" s="3" customFormat="1" ht="31.5" x14ac:dyDescent="0.25">
      <c r="A175" s="65">
        <v>44524</v>
      </c>
      <c r="B175" s="65">
        <f t="shared" si="6"/>
        <v>44524</v>
      </c>
      <c r="C175" s="11" t="s">
        <v>159</v>
      </c>
      <c r="D175" s="4" t="s">
        <v>1171</v>
      </c>
      <c r="E175" s="2">
        <v>9604.9286000000011</v>
      </c>
      <c r="F175" s="42">
        <v>17</v>
      </c>
    </row>
    <row r="176" spans="1:6" s="3" customFormat="1" ht="15.75" x14ac:dyDescent="0.25">
      <c r="A176" s="65">
        <v>44524</v>
      </c>
      <c r="B176" s="65">
        <f t="shared" si="6"/>
        <v>44524</v>
      </c>
      <c r="C176" s="11" t="s">
        <v>160</v>
      </c>
      <c r="D176" s="4" t="s">
        <v>1172</v>
      </c>
      <c r="E176" s="2">
        <v>297.99</v>
      </c>
      <c r="F176" s="42">
        <v>43</v>
      </c>
    </row>
    <row r="177" spans="1:6" s="3" customFormat="1" ht="31.5" x14ac:dyDescent="0.25">
      <c r="A177" s="65">
        <v>44524</v>
      </c>
      <c r="B177" s="65">
        <f t="shared" si="6"/>
        <v>44524</v>
      </c>
      <c r="C177" s="11" t="s">
        <v>161</v>
      </c>
      <c r="D177" s="4" t="s">
        <v>1173</v>
      </c>
      <c r="E177" s="2">
        <v>564.99580000000003</v>
      </c>
      <c r="F177" s="42">
        <v>1</v>
      </c>
    </row>
    <row r="178" spans="1:6" s="3" customFormat="1" ht="15.75" x14ac:dyDescent="0.25">
      <c r="A178" s="65">
        <v>44524</v>
      </c>
      <c r="B178" s="65">
        <f t="shared" si="6"/>
        <v>44524</v>
      </c>
      <c r="C178" s="11" t="s">
        <v>162</v>
      </c>
      <c r="D178" s="4" t="s">
        <v>1174</v>
      </c>
      <c r="E178" s="2">
        <v>25384.395999999997</v>
      </c>
      <c r="F178" s="42">
        <v>29</v>
      </c>
    </row>
    <row r="179" spans="1:6" s="3" customFormat="1" ht="15.75" x14ac:dyDescent="0.25">
      <c r="A179" s="65">
        <v>44524</v>
      </c>
      <c r="B179" s="65">
        <f t="shared" si="6"/>
        <v>44524</v>
      </c>
      <c r="C179" s="11" t="s">
        <v>163</v>
      </c>
      <c r="D179" s="4" t="s">
        <v>1175</v>
      </c>
      <c r="E179" s="2">
        <v>22542.424999999999</v>
      </c>
      <c r="F179" s="42">
        <v>31</v>
      </c>
    </row>
    <row r="180" spans="1:6" s="3" customFormat="1" ht="15.75" x14ac:dyDescent="0.25">
      <c r="A180" s="65">
        <v>44524</v>
      </c>
      <c r="B180" s="65">
        <f t="shared" si="6"/>
        <v>44524</v>
      </c>
      <c r="C180" s="11" t="s">
        <v>164</v>
      </c>
      <c r="D180" s="4" t="s">
        <v>1176</v>
      </c>
      <c r="E180" s="2">
        <v>2152.3200000000002</v>
      </c>
      <c r="F180" s="42">
        <v>3</v>
      </c>
    </row>
    <row r="181" spans="1:6" s="3" customFormat="1" ht="15.75" x14ac:dyDescent="0.25">
      <c r="A181" s="65">
        <v>44524</v>
      </c>
      <c r="B181" s="65">
        <f t="shared" si="6"/>
        <v>44524</v>
      </c>
      <c r="C181" s="11" t="s">
        <v>165</v>
      </c>
      <c r="D181" s="4" t="s">
        <v>1177</v>
      </c>
      <c r="E181" s="2">
        <v>3202.52</v>
      </c>
      <c r="F181" s="42">
        <v>2</v>
      </c>
    </row>
    <row r="182" spans="1:6" s="3" customFormat="1" ht="15.75" x14ac:dyDescent="0.25">
      <c r="A182" s="65">
        <v>44524</v>
      </c>
      <c r="B182" s="65">
        <f t="shared" si="6"/>
        <v>44524</v>
      </c>
      <c r="C182" s="11" t="s">
        <v>166</v>
      </c>
      <c r="D182" s="4" t="s">
        <v>1178</v>
      </c>
      <c r="E182" s="2">
        <v>4304.6400000000003</v>
      </c>
      <c r="F182" s="42">
        <v>6</v>
      </c>
    </row>
    <row r="183" spans="1:6" s="3" customFormat="1" ht="15.75" x14ac:dyDescent="0.25">
      <c r="A183" s="65">
        <v>44524</v>
      </c>
      <c r="B183" s="65">
        <f t="shared" si="6"/>
        <v>44524</v>
      </c>
      <c r="C183" s="11" t="s">
        <v>167</v>
      </c>
      <c r="D183" s="4" t="s">
        <v>1179</v>
      </c>
      <c r="E183" s="2">
        <v>6545.0352000000003</v>
      </c>
      <c r="F183" s="42">
        <v>11</v>
      </c>
    </row>
    <row r="184" spans="1:6" s="3" customFormat="1" ht="15.75" x14ac:dyDescent="0.25">
      <c r="A184" s="65">
        <v>43752</v>
      </c>
      <c r="B184" s="65">
        <f t="shared" si="6"/>
        <v>43752</v>
      </c>
      <c r="C184" s="11" t="s">
        <v>168</v>
      </c>
      <c r="D184" s="4" t="s">
        <v>1180</v>
      </c>
      <c r="E184" s="2">
        <v>4094.9776000000002</v>
      </c>
      <c r="F184" s="42">
        <v>7</v>
      </c>
    </row>
    <row r="185" spans="1:6" s="3" customFormat="1" ht="15.75" x14ac:dyDescent="0.25">
      <c r="A185" s="65">
        <v>43752</v>
      </c>
      <c r="B185" s="65">
        <f t="shared" si="6"/>
        <v>43752</v>
      </c>
      <c r="C185" s="11" t="s">
        <v>169</v>
      </c>
      <c r="D185" s="4" t="s">
        <v>1181</v>
      </c>
      <c r="E185" s="2">
        <v>12665.081600000001</v>
      </c>
      <c r="F185" s="42">
        <v>17</v>
      </c>
    </row>
    <row r="186" spans="1:6" s="3" customFormat="1" ht="15.75" x14ac:dyDescent="0.25">
      <c r="A186" s="65">
        <v>43752</v>
      </c>
      <c r="B186" s="65">
        <f t="shared" si="6"/>
        <v>43752</v>
      </c>
      <c r="C186" s="11" t="s">
        <v>170</v>
      </c>
      <c r="D186" s="4" t="s">
        <v>1182</v>
      </c>
      <c r="E186" s="2">
        <v>1323.96</v>
      </c>
      <c r="F186" s="42">
        <v>1</v>
      </c>
    </row>
    <row r="187" spans="1:6" s="3" customFormat="1" ht="15.75" x14ac:dyDescent="0.25">
      <c r="A187" s="65">
        <v>43752</v>
      </c>
      <c r="B187" s="65">
        <f t="shared" si="6"/>
        <v>43752</v>
      </c>
      <c r="C187" s="11" t="s">
        <v>171</v>
      </c>
      <c r="D187" s="4" t="s">
        <v>1183</v>
      </c>
      <c r="E187" s="2">
        <v>5264.9712</v>
      </c>
      <c r="F187" s="9">
        <v>9</v>
      </c>
    </row>
    <row r="188" spans="1:6" s="3" customFormat="1" ht="15.75" x14ac:dyDescent="0.25">
      <c r="A188" s="65">
        <v>43752</v>
      </c>
      <c r="B188" s="65">
        <f t="shared" si="6"/>
        <v>43752</v>
      </c>
      <c r="C188" s="11" t="s">
        <v>172</v>
      </c>
      <c r="D188" s="4" t="s">
        <v>1184</v>
      </c>
      <c r="E188" s="2">
        <v>195.05399999999997</v>
      </c>
      <c r="F188" s="9">
        <v>15</v>
      </c>
    </row>
    <row r="189" spans="1:6" s="3" customFormat="1" ht="15.75" x14ac:dyDescent="0.25">
      <c r="A189" s="65">
        <v>43752</v>
      </c>
      <c r="B189" s="65">
        <f t="shared" si="6"/>
        <v>43752</v>
      </c>
      <c r="C189" s="11" t="s">
        <v>173</v>
      </c>
      <c r="D189" s="4" t="s">
        <v>1185</v>
      </c>
      <c r="E189" s="2">
        <v>169.04679999999999</v>
      </c>
      <c r="F189" s="9">
        <v>13</v>
      </c>
    </row>
    <row r="190" spans="1:6" s="3" customFormat="1" ht="15.75" x14ac:dyDescent="0.25">
      <c r="A190" s="65">
        <v>43752</v>
      </c>
      <c r="B190" s="65">
        <f t="shared" si="6"/>
        <v>43752</v>
      </c>
      <c r="C190" s="11" t="s">
        <v>174</v>
      </c>
      <c r="D190" s="4" t="s">
        <v>1186</v>
      </c>
      <c r="E190" s="2">
        <v>306.0684</v>
      </c>
      <c r="F190" s="42">
        <v>18</v>
      </c>
    </row>
    <row r="191" spans="1:6" s="3" customFormat="1" ht="15.75" x14ac:dyDescent="0.25">
      <c r="A191" s="65">
        <v>43752</v>
      </c>
      <c r="B191" s="65">
        <f t="shared" si="6"/>
        <v>43752</v>
      </c>
      <c r="C191" s="11" t="s">
        <v>175</v>
      </c>
      <c r="D191" s="4" t="s">
        <v>379</v>
      </c>
      <c r="E191" s="2">
        <v>77.785600000000002</v>
      </c>
      <c r="F191" s="42">
        <v>8</v>
      </c>
    </row>
    <row r="192" spans="1:6" s="3" customFormat="1" ht="15.75" x14ac:dyDescent="0.25">
      <c r="A192" s="65">
        <v>43752</v>
      </c>
      <c r="B192" s="65">
        <f t="shared" si="6"/>
        <v>43752</v>
      </c>
      <c r="C192" s="11" t="s">
        <v>176</v>
      </c>
      <c r="D192" s="4" t="s">
        <v>1187</v>
      </c>
      <c r="E192" s="2">
        <v>576.1232</v>
      </c>
      <c r="F192" s="42">
        <v>34</v>
      </c>
    </row>
    <row r="193" spans="1:6" s="3" customFormat="1" ht="15.75" x14ac:dyDescent="0.25">
      <c r="A193" s="65">
        <v>43752</v>
      </c>
      <c r="B193" s="65">
        <f t="shared" si="6"/>
        <v>43752</v>
      </c>
      <c r="C193" s="11" t="s">
        <v>177</v>
      </c>
      <c r="D193" s="4" t="s">
        <v>1188</v>
      </c>
      <c r="E193" s="2">
        <v>320.25199999999995</v>
      </c>
      <c r="F193" s="42">
        <v>20</v>
      </c>
    </row>
    <row r="194" spans="1:6" s="3" customFormat="1" ht="15.75" x14ac:dyDescent="0.25">
      <c r="A194" s="65">
        <v>43752</v>
      </c>
      <c r="B194" s="65">
        <f t="shared" si="6"/>
        <v>43752</v>
      </c>
      <c r="C194" s="11" t="s">
        <v>178</v>
      </c>
      <c r="D194" s="4" t="s">
        <v>1189</v>
      </c>
      <c r="E194" s="2">
        <v>285.56</v>
      </c>
      <c r="F194" s="42">
        <v>11</v>
      </c>
    </row>
    <row r="195" spans="1:6" s="3" customFormat="1" ht="15.75" x14ac:dyDescent="0.25">
      <c r="A195" s="65">
        <v>43752</v>
      </c>
      <c r="B195" s="65">
        <f t="shared" si="6"/>
        <v>43752</v>
      </c>
      <c r="C195" s="11" t="s">
        <v>179</v>
      </c>
      <c r="D195" s="4" t="s">
        <v>1190</v>
      </c>
      <c r="E195" s="2">
        <v>363.44</v>
      </c>
      <c r="F195" s="42">
        <v>11</v>
      </c>
    </row>
    <row r="196" spans="1:6" s="3" customFormat="1" ht="15.75" x14ac:dyDescent="0.25">
      <c r="A196" s="65">
        <v>43752</v>
      </c>
      <c r="B196" s="65">
        <f t="shared" si="6"/>
        <v>43752</v>
      </c>
      <c r="C196" s="11" t="s">
        <v>180</v>
      </c>
      <c r="D196" s="4" t="s">
        <v>1192</v>
      </c>
      <c r="E196" s="2">
        <v>229.17959999999999</v>
      </c>
      <c r="F196" s="42">
        <v>9</v>
      </c>
    </row>
    <row r="197" spans="1:6" s="3" customFormat="1" ht="15.75" x14ac:dyDescent="0.25">
      <c r="A197" s="65">
        <v>43752</v>
      </c>
      <c r="B197" s="65">
        <f t="shared" si="6"/>
        <v>43752</v>
      </c>
      <c r="C197" s="11" t="s">
        <v>181</v>
      </c>
      <c r="D197" s="4" t="s">
        <v>1193</v>
      </c>
      <c r="E197" s="2">
        <v>1185.1094000000001</v>
      </c>
      <c r="F197" s="42">
        <v>67</v>
      </c>
    </row>
    <row r="198" spans="1:6" s="3" customFormat="1" ht="15.75" x14ac:dyDescent="0.25">
      <c r="A198" s="65">
        <v>43752</v>
      </c>
      <c r="B198" s="65">
        <f t="shared" si="6"/>
        <v>43752</v>
      </c>
      <c r="C198" s="11" t="s">
        <v>182</v>
      </c>
      <c r="D198" s="4" t="s">
        <v>1193</v>
      </c>
      <c r="E198" s="2">
        <v>884.41000000000008</v>
      </c>
      <c r="F198" s="42">
        <v>50</v>
      </c>
    </row>
    <row r="199" spans="1:6" s="3" customFormat="1" ht="15.75" x14ac:dyDescent="0.25">
      <c r="A199" s="65">
        <v>43752</v>
      </c>
      <c r="B199" s="65">
        <f t="shared" si="6"/>
        <v>43752</v>
      </c>
      <c r="C199" s="11" t="s">
        <v>183</v>
      </c>
      <c r="D199" s="4" t="s">
        <v>1194</v>
      </c>
      <c r="E199" s="2">
        <v>884.41000000000008</v>
      </c>
      <c r="F199" s="42">
        <v>50</v>
      </c>
    </row>
    <row r="200" spans="1:6" s="3" customFormat="1" ht="15.75" x14ac:dyDescent="0.25">
      <c r="A200" s="65">
        <v>43752</v>
      </c>
      <c r="B200" s="65">
        <f t="shared" si="6"/>
        <v>43752</v>
      </c>
      <c r="C200" s="11" t="s">
        <v>184</v>
      </c>
      <c r="D200" s="4" t="s">
        <v>1195</v>
      </c>
      <c r="E200" s="2">
        <v>1038.4000000000001</v>
      </c>
      <c r="F200" s="42">
        <v>16</v>
      </c>
    </row>
    <row r="201" spans="1:6" s="3" customFormat="1" ht="15.75" x14ac:dyDescent="0.25">
      <c r="A201" s="65">
        <v>43752</v>
      </c>
      <c r="B201" s="65">
        <f t="shared" si="6"/>
        <v>43752</v>
      </c>
      <c r="C201" s="11" t="s">
        <v>185</v>
      </c>
      <c r="D201" s="4" t="s">
        <v>1196</v>
      </c>
      <c r="E201" s="2">
        <v>110.25919999999999</v>
      </c>
      <c r="F201" s="42">
        <v>4</v>
      </c>
    </row>
    <row r="202" spans="1:6" s="3" customFormat="1" ht="15.75" x14ac:dyDescent="0.25">
      <c r="A202" s="65">
        <v>43752</v>
      </c>
      <c r="B202" s="65">
        <f t="shared" si="6"/>
        <v>43752</v>
      </c>
      <c r="C202" s="11" t="s">
        <v>186</v>
      </c>
      <c r="D202" s="4" t="s">
        <v>1196</v>
      </c>
      <c r="E202" s="2">
        <v>53.1</v>
      </c>
      <c r="F202" s="42">
        <v>1</v>
      </c>
    </row>
    <row r="203" spans="1:6" s="3" customFormat="1" ht="15.75" x14ac:dyDescent="0.25">
      <c r="A203" s="65">
        <v>43752</v>
      </c>
      <c r="B203" s="65">
        <f t="shared" si="6"/>
        <v>43752</v>
      </c>
      <c r="C203" s="11" t="s">
        <v>187</v>
      </c>
      <c r="D203" s="4" t="s">
        <v>1504</v>
      </c>
      <c r="E203" s="2">
        <v>0</v>
      </c>
      <c r="F203" s="42">
        <v>0</v>
      </c>
    </row>
    <row r="204" spans="1:6" s="3" customFormat="1" ht="15.75" x14ac:dyDescent="0.25">
      <c r="A204" s="65">
        <v>43752</v>
      </c>
      <c r="B204" s="65">
        <f t="shared" si="6"/>
        <v>43752</v>
      </c>
      <c r="C204" s="11" t="s">
        <v>188</v>
      </c>
      <c r="D204" s="4" t="s">
        <v>1505</v>
      </c>
      <c r="E204" s="2">
        <v>885</v>
      </c>
      <c r="F204" s="42">
        <v>6</v>
      </c>
    </row>
    <row r="205" spans="1:6" s="3" customFormat="1" ht="15.75" x14ac:dyDescent="0.25">
      <c r="A205" s="65">
        <v>43752</v>
      </c>
      <c r="B205" s="65">
        <f t="shared" si="6"/>
        <v>43752</v>
      </c>
      <c r="C205" s="11" t="s">
        <v>189</v>
      </c>
      <c r="D205" s="4" t="s">
        <v>1506</v>
      </c>
      <c r="E205" s="2">
        <v>230.10000000000002</v>
      </c>
      <c r="F205" s="42">
        <v>3</v>
      </c>
    </row>
    <row r="206" spans="1:6" s="3" customFormat="1" ht="15.75" x14ac:dyDescent="0.25">
      <c r="A206" s="65">
        <v>43752</v>
      </c>
      <c r="B206" s="65">
        <f t="shared" si="6"/>
        <v>43752</v>
      </c>
      <c r="C206" s="11" t="s">
        <v>190</v>
      </c>
      <c r="D206" s="4" t="s">
        <v>1197</v>
      </c>
      <c r="E206" s="2">
        <v>433.57920000000001</v>
      </c>
      <c r="F206" s="42">
        <v>8</v>
      </c>
    </row>
    <row r="207" spans="1:6" s="3" customFormat="1" ht="15.75" x14ac:dyDescent="0.25">
      <c r="A207" s="65">
        <v>43752</v>
      </c>
      <c r="B207" s="65">
        <f t="shared" si="5"/>
        <v>43752</v>
      </c>
      <c r="C207" s="11" t="s">
        <v>191</v>
      </c>
      <c r="D207" s="4" t="s">
        <v>1198</v>
      </c>
      <c r="E207" s="2">
        <v>334.53000000000003</v>
      </c>
      <c r="F207" s="42">
        <v>10</v>
      </c>
    </row>
    <row r="208" spans="1:6" s="3" customFormat="1" ht="15.75" x14ac:dyDescent="0.25">
      <c r="A208" s="65">
        <v>43752</v>
      </c>
      <c r="B208" s="65">
        <f t="shared" si="5"/>
        <v>43752</v>
      </c>
      <c r="C208" s="11" t="s">
        <v>192</v>
      </c>
      <c r="D208" s="4" t="s">
        <v>1199</v>
      </c>
      <c r="E208" s="2">
        <v>133.81200000000001</v>
      </c>
      <c r="F208" s="42">
        <v>4</v>
      </c>
    </row>
    <row r="209" spans="1:6" s="3" customFormat="1" ht="15.75" x14ac:dyDescent="0.25">
      <c r="A209" s="65">
        <v>43752</v>
      </c>
      <c r="B209" s="65">
        <f t="shared" si="5"/>
        <v>43752</v>
      </c>
      <c r="C209" s="11" t="s">
        <v>193</v>
      </c>
      <c r="D209" s="4" t="s">
        <v>1200</v>
      </c>
      <c r="E209" s="2">
        <v>594.29520000000002</v>
      </c>
      <c r="F209" s="42">
        <v>3</v>
      </c>
    </row>
    <row r="210" spans="1:6" s="3" customFormat="1" ht="15.75" x14ac:dyDescent="0.25">
      <c r="A210" s="65">
        <v>43752</v>
      </c>
      <c r="B210" s="65">
        <f t="shared" si="5"/>
        <v>43752</v>
      </c>
      <c r="C210" s="11" t="s">
        <v>194</v>
      </c>
      <c r="D210" s="4" t="s">
        <v>1201</v>
      </c>
      <c r="E210" s="2">
        <v>48.922800000000002</v>
      </c>
      <c r="F210" s="42">
        <v>1</v>
      </c>
    </row>
    <row r="211" spans="1:6" s="3" customFormat="1" ht="15.75" x14ac:dyDescent="0.25">
      <c r="A211" s="65">
        <v>43752</v>
      </c>
      <c r="B211" s="65">
        <f t="shared" si="5"/>
        <v>43752</v>
      </c>
      <c r="C211" s="11" t="s">
        <v>195</v>
      </c>
      <c r="D211" s="4" t="s">
        <v>1202</v>
      </c>
      <c r="E211" s="2">
        <v>27.989599999999999</v>
      </c>
      <c r="F211" s="42">
        <v>2</v>
      </c>
    </row>
    <row r="212" spans="1:6" s="3" customFormat="1" ht="15.75" x14ac:dyDescent="0.25">
      <c r="A212" s="65">
        <v>44487</v>
      </c>
      <c r="B212" s="65">
        <f t="shared" si="5"/>
        <v>44487</v>
      </c>
      <c r="C212" s="11" t="s">
        <v>196</v>
      </c>
      <c r="D212" s="4" t="s">
        <v>1202</v>
      </c>
      <c r="E212" s="2">
        <v>41.984400000000001</v>
      </c>
      <c r="F212" s="42">
        <v>3</v>
      </c>
    </row>
    <row r="213" spans="1:6" s="3" customFormat="1" ht="15.75" x14ac:dyDescent="0.25">
      <c r="A213" s="65">
        <v>44487</v>
      </c>
      <c r="B213" s="65">
        <f t="shared" si="5"/>
        <v>44487</v>
      </c>
      <c r="C213" s="11" t="s">
        <v>197</v>
      </c>
      <c r="D213" s="4" t="s">
        <v>1203</v>
      </c>
      <c r="E213" s="2">
        <v>0</v>
      </c>
      <c r="F213" s="42">
        <v>0</v>
      </c>
    </row>
    <row r="214" spans="1:6" s="3" customFormat="1" ht="15.75" x14ac:dyDescent="0.25">
      <c r="A214" s="65">
        <v>43752</v>
      </c>
      <c r="B214" s="65">
        <f t="shared" si="5"/>
        <v>43752</v>
      </c>
      <c r="C214" s="11" t="s">
        <v>198</v>
      </c>
      <c r="D214" s="4" t="s">
        <v>1203</v>
      </c>
      <c r="E214" s="2">
        <v>129.74099999999999</v>
      </c>
      <c r="F214" s="42">
        <v>5</v>
      </c>
    </row>
    <row r="215" spans="1:6" s="3" customFormat="1" ht="15.75" x14ac:dyDescent="0.25">
      <c r="A215" s="65">
        <v>43752</v>
      </c>
      <c r="B215" s="65">
        <f t="shared" si="5"/>
        <v>43752</v>
      </c>
      <c r="C215" s="11" t="s">
        <v>199</v>
      </c>
      <c r="D215" s="4" t="s">
        <v>1203</v>
      </c>
      <c r="E215" s="2">
        <v>183.726</v>
      </c>
      <c r="F215" s="42">
        <v>6</v>
      </c>
    </row>
    <row r="216" spans="1:6" s="3" customFormat="1" ht="15.75" x14ac:dyDescent="0.25">
      <c r="A216" s="65">
        <v>43752</v>
      </c>
      <c r="B216" s="65">
        <f t="shared" si="5"/>
        <v>43752</v>
      </c>
      <c r="C216" s="11" t="s">
        <v>200</v>
      </c>
      <c r="D216" s="4" t="s">
        <v>1204</v>
      </c>
      <c r="E216" s="2">
        <v>273.76</v>
      </c>
      <c r="F216" s="42">
        <v>8</v>
      </c>
    </row>
    <row r="217" spans="1:6" s="3" customFormat="1" ht="15.75" x14ac:dyDescent="0.25">
      <c r="A217" s="65">
        <v>43752</v>
      </c>
      <c r="B217" s="65">
        <f t="shared" si="5"/>
        <v>43752</v>
      </c>
      <c r="C217" s="11" t="s">
        <v>201</v>
      </c>
      <c r="D217" s="4" t="s">
        <v>1205</v>
      </c>
      <c r="E217" s="2">
        <v>108.56</v>
      </c>
      <c r="F217" s="42">
        <v>4</v>
      </c>
    </row>
    <row r="218" spans="1:6" s="3" customFormat="1" ht="15.75" x14ac:dyDescent="0.25">
      <c r="A218" s="65">
        <v>43752</v>
      </c>
      <c r="B218" s="65">
        <f t="shared" si="5"/>
        <v>43752</v>
      </c>
      <c r="C218" s="11" t="s">
        <v>202</v>
      </c>
      <c r="D218" s="4" t="s">
        <v>1206</v>
      </c>
      <c r="E218" s="2">
        <v>102.66</v>
      </c>
      <c r="F218" s="42">
        <v>3</v>
      </c>
    </row>
    <row r="219" spans="1:6" s="3" customFormat="1" ht="15.75" x14ac:dyDescent="0.25">
      <c r="A219" s="65">
        <v>43752</v>
      </c>
      <c r="B219" s="65">
        <f t="shared" si="5"/>
        <v>43752</v>
      </c>
      <c r="C219" s="11" t="s">
        <v>203</v>
      </c>
      <c r="D219" s="4" t="s">
        <v>1207</v>
      </c>
      <c r="E219" s="2">
        <v>1076.3016</v>
      </c>
      <c r="F219" s="42">
        <v>22</v>
      </c>
    </row>
    <row r="220" spans="1:6" s="3" customFormat="1" ht="15.75" x14ac:dyDescent="0.25">
      <c r="A220" s="65">
        <v>43752</v>
      </c>
      <c r="B220" s="65">
        <f t="shared" si="5"/>
        <v>43752</v>
      </c>
      <c r="C220" s="11" t="s">
        <v>208</v>
      </c>
      <c r="D220" s="4" t="s">
        <v>1207</v>
      </c>
      <c r="E220" s="2">
        <v>472</v>
      </c>
      <c r="F220" s="42">
        <v>8</v>
      </c>
    </row>
    <row r="221" spans="1:6" s="3" customFormat="1" ht="15.75" x14ac:dyDescent="0.25">
      <c r="A221" s="65">
        <v>43752</v>
      </c>
      <c r="B221" s="65">
        <f t="shared" si="5"/>
        <v>43752</v>
      </c>
      <c r="C221" s="11" t="s">
        <v>209</v>
      </c>
      <c r="D221" s="4" t="s">
        <v>1208</v>
      </c>
      <c r="E221" s="2">
        <v>38.29</v>
      </c>
      <c r="F221" s="42">
        <v>1</v>
      </c>
    </row>
    <row r="222" spans="1:6" s="3" customFormat="1" ht="15.75" x14ac:dyDescent="0.25">
      <c r="A222" s="65">
        <v>43752</v>
      </c>
      <c r="B222" s="65">
        <f t="shared" si="5"/>
        <v>43752</v>
      </c>
      <c r="C222" s="11" t="s">
        <v>210</v>
      </c>
      <c r="D222" s="4" t="s">
        <v>1208</v>
      </c>
      <c r="E222" s="2">
        <v>106.2</v>
      </c>
      <c r="F222" s="42">
        <v>2</v>
      </c>
    </row>
    <row r="223" spans="1:6" s="3" customFormat="1" ht="15.75" x14ac:dyDescent="0.25">
      <c r="A223" s="65">
        <v>44524</v>
      </c>
      <c r="B223" s="65">
        <f t="shared" si="5"/>
        <v>44524</v>
      </c>
      <c r="C223" s="11" t="s">
        <v>211</v>
      </c>
      <c r="D223" s="4" t="s">
        <v>1209</v>
      </c>
      <c r="E223" s="2">
        <v>666.85340000000008</v>
      </c>
      <c r="F223" s="42">
        <v>31</v>
      </c>
    </row>
    <row r="224" spans="1:6" s="3" customFormat="1" ht="15.75" x14ac:dyDescent="0.25">
      <c r="A224" s="65">
        <v>44524</v>
      </c>
      <c r="B224" s="65">
        <f t="shared" si="5"/>
        <v>44524</v>
      </c>
      <c r="C224" s="11" t="s">
        <v>212</v>
      </c>
      <c r="D224" s="4" t="s">
        <v>1210</v>
      </c>
      <c r="E224" s="2">
        <v>502.97500000000002</v>
      </c>
      <c r="F224" s="42">
        <v>11</v>
      </c>
    </row>
    <row r="225" spans="1:6" s="3" customFormat="1" ht="15.75" x14ac:dyDescent="0.25">
      <c r="A225" s="65">
        <v>44524</v>
      </c>
      <c r="B225" s="65">
        <f t="shared" si="5"/>
        <v>44524</v>
      </c>
      <c r="C225" s="11" t="s">
        <v>213</v>
      </c>
      <c r="D225" s="4" t="s">
        <v>1211</v>
      </c>
      <c r="E225" s="2">
        <v>82.6</v>
      </c>
      <c r="F225" s="42">
        <v>2</v>
      </c>
    </row>
    <row r="226" spans="1:6" s="3" customFormat="1" ht="15.75" x14ac:dyDescent="0.25">
      <c r="A226" s="65">
        <v>44524</v>
      </c>
      <c r="B226" s="65">
        <f t="shared" si="5"/>
        <v>44524</v>
      </c>
      <c r="C226" s="11" t="s">
        <v>214</v>
      </c>
      <c r="D226" s="4" t="s">
        <v>1212</v>
      </c>
      <c r="E226" s="2">
        <v>7.1861999999999995</v>
      </c>
      <c r="F226" s="42">
        <v>1</v>
      </c>
    </row>
    <row r="227" spans="1:6" s="3" customFormat="1" ht="15.75" x14ac:dyDescent="0.25">
      <c r="A227" s="65">
        <v>44524</v>
      </c>
      <c r="B227" s="65">
        <f t="shared" si="5"/>
        <v>44524</v>
      </c>
      <c r="C227" s="11" t="s">
        <v>215</v>
      </c>
      <c r="D227" s="4" t="s">
        <v>2766</v>
      </c>
      <c r="E227" s="2">
        <v>590</v>
      </c>
      <c r="F227" s="42">
        <v>2</v>
      </c>
    </row>
    <row r="228" spans="1:6" s="3" customFormat="1" ht="15.75" x14ac:dyDescent="0.25">
      <c r="A228" s="65">
        <v>44524</v>
      </c>
      <c r="B228" s="65">
        <f t="shared" si="5"/>
        <v>44524</v>
      </c>
      <c r="C228" s="11" t="s">
        <v>216</v>
      </c>
      <c r="D228" s="4" t="s">
        <v>1213</v>
      </c>
      <c r="E228" s="2">
        <v>1994.9316000000001</v>
      </c>
      <c r="F228" s="42">
        <v>19</v>
      </c>
    </row>
    <row r="229" spans="1:6" s="3" customFormat="1" ht="15.75" x14ac:dyDescent="0.25">
      <c r="A229" s="65">
        <v>44524</v>
      </c>
      <c r="B229" s="65">
        <f t="shared" si="5"/>
        <v>44524</v>
      </c>
      <c r="C229" s="11" t="s">
        <v>217</v>
      </c>
      <c r="D229" s="4" t="s">
        <v>1214</v>
      </c>
      <c r="E229" s="2">
        <v>408.37439999999998</v>
      </c>
      <c r="F229" s="42">
        <v>28</v>
      </c>
    </row>
    <row r="230" spans="1:6" s="3" customFormat="1" ht="15.75" x14ac:dyDescent="0.25">
      <c r="A230" s="65">
        <v>44524</v>
      </c>
      <c r="B230" s="65">
        <f t="shared" si="5"/>
        <v>44524</v>
      </c>
      <c r="C230" s="11" t="s">
        <v>218</v>
      </c>
      <c r="D230" s="4" t="s">
        <v>1214</v>
      </c>
      <c r="E230" s="2">
        <v>72.923999999999992</v>
      </c>
      <c r="F230" s="42">
        <v>5</v>
      </c>
    </row>
    <row r="231" spans="1:6" s="3" customFormat="1" ht="15.75" x14ac:dyDescent="0.25">
      <c r="A231" s="65">
        <v>44524</v>
      </c>
      <c r="B231" s="65">
        <f t="shared" si="5"/>
        <v>44524</v>
      </c>
      <c r="C231" s="11" t="s">
        <v>219</v>
      </c>
      <c r="D231" s="4" t="s">
        <v>1214</v>
      </c>
      <c r="E231" s="2">
        <v>14.5848</v>
      </c>
      <c r="F231" s="42">
        <v>1</v>
      </c>
    </row>
    <row r="232" spans="1:6" s="3" customFormat="1" ht="15.75" x14ac:dyDescent="0.25">
      <c r="A232" s="65">
        <v>44524</v>
      </c>
      <c r="B232" s="65">
        <f t="shared" si="5"/>
        <v>44524</v>
      </c>
      <c r="C232" s="11" t="s">
        <v>220</v>
      </c>
      <c r="D232" s="4" t="s">
        <v>1214</v>
      </c>
      <c r="E232" s="2">
        <v>29.169599999999999</v>
      </c>
      <c r="F232" s="42">
        <v>2</v>
      </c>
    </row>
    <row r="233" spans="1:6" s="3" customFormat="1" ht="15.75" x14ac:dyDescent="0.25">
      <c r="A233" s="65">
        <v>44524</v>
      </c>
      <c r="B233" s="65">
        <f t="shared" si="5"/>
        <v>44524</v>
      </c>
      <c r="C233" s="11" t="s">
        <v>221</v>
      </c>
      <c r="D233" s="4" t="s">
        <v>1215</v>
      </c>
      <c r="E233" s="2">
        <v>523.56600000000003</v>
      </c>
      <c r="F233" s="42">
        <v>145</v>
      </c>
    </row>
    <row r="234" spans="1:6" s="3" customFormat="1" ht="15.75" x14ac:dyDescent="0.25">
      <c r="A234" s="65">
        <v>44524</v>
      </c>
      <c r="B234" s="65">
        <f t="shared" si="5"/>
        <v>44524</v>
      </c>
      <c r="C234" s="11" t="s">
        <v>222</v>
      </c>
      <c r="D234" s="4" t="s">
        <v>1216</v>
      </c>
      <c r="E234" s="2">
        <v>419.3</v>
      </c>
      <c r="F234" s="42">
        <v>70</v>
      </c>
    </row>
    <row r="235" spans="1:6" s="3" customFormat="1" ht="15.75" x14ac:dyDescent="0.25">
      <c r="A235" s="65">
        <v>44524</v>
      </c>
      <c r="B235" s="65">
        <f t="shared" si="5"/>
        <v>44524</v>
      </c>
      <c r="C235" s="11" t="s">
        <v>223</v>
      </c>
      <c r="D235" s="4" t="s">
        <v>1217</v>
      </c>
      <c r="E235" s="2">
        <v>719.32799999999997</v>
      </c>
      <c r="F235" s="42">
        <v>120</v>
      </c>
    </row>
    <row r="236" spans="1:6" s="3" customFormat="1" ht="15.75" x14ac:dyDescent="0.25">
      <c r="A236" s="65">
        <v>43752</v>
      </c>
      <c r="B236" s="65">
        <f t="shared" si="5"/>
        <v>43752</v>
      </c>
      <c r="C236" s="11" t="s">
        <v>224</v>
      </c>
      <c r="D236" s="4" t="s">
        <v>1218</v>
      </c>
      <c r="E236" s="2">
        <v>1929.98</v>
      </c>
      <c r="F236" s="42">
        <v>571</v>
      </c>
    </row>
    <row r="237" spans="1:6" s="3" customFormat="1" ht="15.75" x14ac:dyDescent="0.25">
      <c r="A237" s="65">
        <v>43752</v>
      </c>
      <c r="B237" s="65">
        <f t="shared" si="5"/>
        <v>43752</v>
      </c>
      <c r="C237" s="11" t="s">
        <v>225</v>
      </c>
      <c r="D237" s="4" t="s">
        <v>1219</v>
      </c>
      <c r="E237" s="2">
        <v>676</v>
      </c>
      <c r="F237" s="42">
        <v>200</v>
      </c>
    </row>
    <row r="238" spans="1:6" s="3" customFormat="1" ht="15.75" x14ac:dyDescent="0.25">
      <c r="A238" s="65">
        <v>43752</v>
      </c>
      <c r="B238" s="65">
        <f t="shared" si="5"/>
        <v>43752</v>
      </c>
      <c r="C238" s="11" t="s">
        <v>226</v>
      </c>
      <c r="D238" s="4" t="s">
        <v>1220</v>
      </c>
      <c r="E238" s="2">
        <v>116.702</v>
      </c>
      <c r="F238" s="42">
        <v>1</v>
      </c>
    </row>
    <row r="239" spans="1:6" s="3" customFormat="1" ht="15.75" x14ac:dyDescent="0.25">
      <c r="A239" s="65">
        <v>43752</v>
      </c>
      <c r="B239" s="65">
        <f t="shared" si="5"/>
        <v>43752</v>
      </c>
      <c r="C239" s="11" t="s">
        <v>227</v>
      </c>
      <c r="D239" s="4" t="s">
        <v>1220</v>
      </c>
      <c r="E239" s="2">
        <v>350.10599999999999</v>
      </c>
      <c r="F239" s="9">
        <v>3</v>
      </c>
    </row>
    <row r="240" spans="1:6" s="3" customFormat="1" ht="15.75" x14ac:dyDescent="0.25">
      <c r="A240" s="65">
        <v>43752</v>
      </c>
      <c r="B240" s="65">
        <f t="shared" si="5"/>
        <v>43752</v>
      </c>
      <c r="C240" s="11" t="s">
        <v>228</v>
      </c>
      <c r="D240" s="4" t="s">
        <v>1221</v>
      </c>
      <c r="E240" s="2">
        <v>205.32</v>
      </c>
      <c r="F240" s="9">
        <v>12</v>
      </c>
    </row>
    <row r="241" spans="1:6" s="3" customFormat="1" ht="15.75" x14ac:dyDescent="0.25">
      <c r="A241" s="65">
        <v>43752</v>
      </c>
      <c r="B241" s="65">
        <f t="shared" si="5"/>
        <v>43752</v>
      </c>
      <c r="C241" s="11" t="s">
        <v>229</v>
      </c>
      <c r="D241" s="4" t="s">
        <v>1222</v>
      </c>
      <c r="E241" s="2">
        <v>34.22</v>
      </c>
      <c r="F241" s="9">
        <v>2</v>
      </c>
    </row>
    <row r="242" spans="1:6" s="3" customFormat="1" ht="15.75" x14ac:dyDescent="0.25">
      <c r="A242" s="65">
        <v>43752</v>
      </c>
      <c r="B242" s="65">
        <f t="shared" si="5"/>
        <v>43752</v>
      </c>
      <c r="C242" s="11" t="s">
        <v>230</v>
      </c>
      <c r="D242" s="4" t="s">
        <v>1222</v>
      </c>
      <c r="E242" s="2">
        <v>102.66</v>
      </c>
      <c r="F242" s="42">
        <v>6</v>
      </c>
    </row>
    <row r="243" spans="1:6" s="3" customFormat="1" ht="15.75" x14ac:dyDescent="0.25">
      <c r="A243" s="65">
        <v>43752</v>
      </c>
      <c r="B243" s="65">
        <f t="shared" si="5"/>
        <v>43752</v>
      </c>
      <c r="C243" s="11" t="s">
        <v>231</v>
      </c>
      <c r="D243" s="4" t="s">
        <v>1223</v>
      </c>
      <c r="E243" s="2">
        <v>204.435</v>
      </c>
      <c r="F243" s="42">
        <v>33</v>
      </c>
    </row>
    <row r="244" spans="1:6" s="3" customFormat="1" ht="15.75" x14ac:dyDescent="0.25">
      <c r="A244" s="65">
        <v>43752</v>
      </c>
      <c r="B244" s="65">
        <f t="shared" si="5"/>
        <v>43752</v>
      </c>
      <c r="C244" s="11" t="s">
        <v>232</v>
      </c>
      <c r="D244" s="4" t="s">
        <v>1224</v>
      </c>
      <c r="E244" s="2">
        <v>74.34</v>
      </c>
      <c r="F244" s="42">
        <v>6</v>
      </c>
    </row>
    <row r="245" spans="1:6" s="3" customFormat="1" ht="15.75" x14ac:dyDescent="0.25">
      <c r="A245" s="65">
        <v>43752</v>
      </c>
      <c r="B245" s="65">
        <f t="shared" si="5"/>
        <v>43752</v>
      </c>
      <c r="C245" s="11" t="s">
        <v>233</v>
      </c>
      <c r="D245" s="4" t="s">
        <v>1225</v>
      </c>
      <c r="E245" s="2">
        <v>161.07</v>
      </c>
      <c r="F245" s="42">
        <v>13</v>
      </c>
    </row>
    <row r="246" spans="1:6" s="3" customFormat="1" ht="15.75" x14ac:dyDescent="0.25">
      <c r="A246" s="65">
        <v>43752</v>
      </c>
      <c r="B246" s="65">
        <f t="shared" si="5"/>
        <v>43752</v>
      </c>
      <c r="C246" s="11" t="s">
        <v>234</v>
      </c>
      <c r="D246" s="4" t="s">
        <v>1226</v>
      </c>
      <c r="E246" s="2">
        <v>346.92</v>
      </c>
      <c r="F246" s="42">
        <v>28</v>
      </c>
    </row>
    <row r="247" spans="1:6" s="3" customFormat="1" ht="15.75" x14ac:dyDescent="0.25">
      <c r="A247" s="65">
        <v>43752</v>
      </c>
      <c r="B247" s="65">
        <f t="shared" si="5"/>
        <v>43752</v>
      </c>
      <c r="C247" s="11" t="s">
        <v>235</v>
      </c>
      <c r="D247" s="4" t="s">
        <v>1227</v>
      </c>
      <c r="E247" s="2">
        <v>173.46</v>
      </c>
      <c r="F247" s="42">
        <v>14</v>
      </c>
    </row>
    <row r="248" spans="1:6" s="3" customFormat="1" ht="15.75" x14ac:dyDescent="0.25">
      <c r="A248" s="65">
        <v>43752</v>
      </c>
      <c r="B248" s="65">
        <f t="shared" si="5"/>
        <v>43752</v>
      </c>
      <c r="C248" s="11" t="s">
        <v>236</v>
      </c>
      <c r="D248" s="4" t="s">
        <v>1228</v>
      </c>
      <c r="E248" s="2">
        <v>37.17</v>
      </c>
      <c r="F248" s="42">
        <v>3</v>
      </c>
    </row>
    <row r="249" spans="1:6" s="3" customFormat="1" ht="15.75" x14ac:dyDescent="0.25">
      <c r="A249" s="65">
        <v>43752</v>
      </c>
      <c r="B249" s="65">
        <f t="shared" si="5"/>
        <v>43752</v>
      </c>
      <c r="C249" s="11" t="s">
        <v>237</v>
      </c>
      <c r="D249" s="4" t="s">
        <v>1229</v>
      </c>
      <c r="E249" s="2">
        <v>154.875</v>
      </c>
      <c r="F249" s="42">
        <v>25</v>
      </c>
    </row>
    <row r="250" spans="1:6" s="3" customFormat="1" ht="15.75" x14ac:dyDescent="0.25">
      <c r="A250" s="65">
        <v>43752</v>
      </c>
      <c r="B250" s="65">
        <f t="shared" si="5"/>
        <v>43752</v>
      </c>
      <c r="C250" s="11" t="s">
        <v>238</v>
      </c>
      <c r="D250" s="4" t="s">
        <v>1230</v>
      </c>
      <c r="E250" s="2">
        <v>55.755000000000003</v>
      </c>
      <c r="F250" s="42">
        <v>9</v>
      </c>
    </row>
    <row r="251" spans="1:6" s="3" customFormat="1" ht="15.75" x14ac:dyDescent="0.25">
      <c r="A251" s="65">
        <v>43752</v>
      </c>
      <c r="B251" s="65">
        <f t="shared" si="5"/>
        <v>43752</v>
      </c>
      <c r="C251" s="11" t="s">
        <v>239</v>
      </c>
      <c r="D251" s="4" t="s">
        <v>1231</v>
      </c>
      <c r="E251" s="2">
        <v>37.17</v>
      </c>
      <c r="F251" s="42">
        <v>6</v>
      </c>
    </row>
    <row r="252" spans="1:6" s="3" customFormat="1" ht="15.75" x14ac:dyDescent="0.25">
      <c r="A252" s="65">
        <v>43752</v>
      </c>
      <c r="B252" s="65">
        <f t="shared" si="5"/>
        <v>43752</v>
      </c>
      <c r="C252" s="11" t="s">
        <v>240</v>
      </c>
      <c r="D252" s="4" t="s">
        <v>1232</v>
      </c>
      <c r="E252" s="2">
        <v>18.585000000000001</v>
      </c>
      <c r="F252" s="42">
        <v>3</v>
      </c>
    </row>
    <row r="253" spans="1:6" s="3" customFormat="1" ht="15.75" x14ac:dyDescent="0.25">
      <c r="A253" s="65">
        <v>43752</v>
      </c>
      <c r="B253" s="65">
        <f t="shared" si="5"/>
        <v>43752</v>
      </c>
      <c r="C253" s="11" t="s">
        <v>241</v>
      </c>
      <c r="D253" s="4" t="s">
        <v>1233</v>
      </c>
      <c r="E253" s="2">
        <v>167.26500000000001</v>
      </c>
      <c r="F253" s="42">
        <v>27</v>
      </c>
    </row>
    <row r="254" spans="1:6" s="3" customFormat="1" ht="15.75" x14ac:dyDescent="0.25">
      <c r="A254" s="65">
        <v>43752</v>
      </c>
      <c r="B254" s="65">
        <f t="shared" si="5"/>
        <v>43752</v>
      </c>
      <c r="C254" s="11" t="s">
        <v>242</v>
      </c>
      <c r="D254" s="4" t="s">
        <v>1234</v>
      </c>
      <c r="E254" s="2">
        <v>123.9</v>
      </c>
      <c r="F254" s="42">
        <v>20</v>
      </c>
    </row>
    <row r="255" spans="1:6" s="3" customFormat="1" ht="15.75" x14ac:dyDescent="0.25">
      <c r="A255" s="65">
        <v>43752</v>
      </c>
      <c r="B255" s="65">
        <f t="shared" si="5"/>
        <v>43752</v>
      </c>
      <c r="C255" s="11" t="s">
        <v>243</v>
      </c>
      <c r="D255" s="4" t="s">
        <v>1235</v>
      </c>
      <c r="E255" s="2">
        <v>167.26500000000001</v>
      </c>
      <c r="F255" s="42">
        <v>27</v>
      </c>
    </row>
    <row r="256" spans="1:6" s="3" customFormat="1" ht="15.75" x14ac:dyDescent="0.25">
      <c r="A256" s="65">
        <v>43752</v>
      </c>
      <c r="B256" s="65">
        <f t="shared" si="5"/>
        <v>43752</v>
      </c>
      <c r="C256" s="11" t="s">
        <v>244</v>
      </c>
      <c r="D256" s="4" t="s">
        <v>1236</v>
      </c>
      <c r="E256" s="2">
        <v>123.9</v>
      </c>
      <c r="F256" s="42">
        <v>20</v>
      </c>
    </row>
    <row r="257" spans="1:6" s="3" customFormat="1" ht="15.75" x14ac:dyDescent="0.25">
      <c r="A257" s="65">
        <v>43752</v>
      </c>
      <c r="B257" s="65">
        <f t="shared" si="5"/>
        <v>43752</v>
      </c>
      <c r="C257" s="11" t="s">
        <v>245</v>
      </c>
      <c r="D257" s="4" t="s">
        <v>1237</v>
      </c>
      <c r="E257" s="2">
        <v>136.29000000000002</v>
      </c>
      <c r="F257" s="42">
        <v>22</v>
      </c>
    </row>
    <row r="258" spans="1:6" s="3" customFormat="1" ht="15.75" x14ac:dyDescent="0.25">
      <c r="A258" s="65">
        <v>43752</v>
      </c>
      <c r="B258" s="65">
        <f t="shared" si="5"/>
        <v>43752</v>
      </c>
      <c r="C258" s="11" t="s">
        <v>246</v>
      </c>
      <c r="D258" s="4" t="s">
        <v>1238</v>
      </c>
      <c r="E258" s="2">
        <v>86.73</v>
      </c>
      <c r="F258" s="42">
        <v>14</v>
      </c>
    </row>
    <row r="259" spans="1:6" s="3" customFormat="1" ht="15.75" x14ac:dyDescent="0.25">
      <c r="A259" s="65">
        <v>43752</v>
      </c>
      <c r="B259" s="65">
        <f t="shared" si="5"/>
        <v>43752</v>
      </c>
      <c r="C259" s="11" t="s">
        <v>247</v>
      </c>
      <c r="D259" s="4" t="s">
        <v>1239</v>
      </c>
      <c r="E259" s="2">
        <v>80.534999999999997</v>
      </c>
      <c r="F259" s="42">
        <v>13</v>
      </c>
    </row>
    <row r="260" spans="1:6" s="3" customFormat="1" ht="15.75" x14ac:dyDescent="0.25">
      <c r="A260" s="65">
        <v>43752</v>
      </c>
      <c r="B260" s="65">
        <f t="shared" si="5"/>
        <v>43752</v>
      </c>
      <c r="C260" s="11" t="s">
        <v>248</v>
      </c>
      <c r="D260" s="4" t="s">
        <v>1240</v>
      </c>
      <c r="E260" s="2">
        <v>200.6</v>
      </c>
      <c r="F260" s="42">
        <v>1</v>
      </c>
    </row>
    <row r="261" spans="1:6" s="3" customFormat="1" ht="15.75" x14ac:dyDescent="0.25">
      <c r="A261" s="65">
        <v>43752</v>
      </c>
      <c r="B261" s="65">
        <f t="shared" si="5"/>
        <v>43752</v>
      </c>
      <c r="C261" s="11" t="s">
        <v>249</v>
      </c>
      <c r="D261" s="4" t="s">
        <v>1240</v>
      </c>
      <c r="E261" s="2">
        <v>1227.2</v>
      </c>
      <c r="F261" s="42">
        <v>4</v>
      </c>
    </row>
    <row r="262" spans="1:6" s="3" customFormat="1" ht="15.75" x14ac:dyDescent="0.25">
      <c r="A262" s="65">
        <v>43752</v>
      </c>
      <c r="B262" s="65">
        <f t="shared" si="5"/>
        <v>43752</v>
      </c>
      <c r="C262" s="11" t="s">
        <v>250</v>
      </c>
      <c r="D262" s="4" t="s">
        <v>1241</v>
      </c>
      <c r="E262" s="2">
        <v>1032.5</v>
      </c>
      <c r="F262" s="42">
        <v>2</v>
      </c>
    </row>
    <row r="263" spans="1:6" s="3" customFormat="1" ht="15.75" x14ac:dyDescent="0.25">
      <c r="A263" s="65">
        <v>43752</v>
      </c>
      <c r="B263" s="65">
        <f t="shared" si="5"/>
        <v>43752</v>
      </c>
      <c r="C263" s="11" t="s">
        <v>251</v>
      </c>
      <c r="D263" s="4" t="s">
        <v>1507</v>
      </c>
      <c r="E263" s="2">
        <v>8850</v>
      </c>
      <c r="F263" s="42">
        <v>5</v>
      </c>
    </row>
    <row r="264" spans="1:6" s="3" customFormat="1" ht="15.75" x14ac:dyDescent="0.25">
      <c r="A264" s="65">
        <v>43752</v>
      </c>
      <c r="B264" s="65">
        <f t="shared" si="5"/>
        <v>43752</v>
      </c>
      <c r="C264" s="11" t="s">
        <v>252</v>
      </c>
      <c r="D264" s="4" t="s">
        <v>1242</v>
      </c>
      <c r="E264" s="2">
        <v>6431.32</v>
      </c>
      <c r="F264" s="42">
        <v>7</v>
      </c>
    </row>
    <row r="265" spans="1:6" s="3" customFormat="1" ht="15.75" x14ac:dyDescent="0.25">
      <c r="A265" s="65">
        <v>43752</v>
      </c>
      <c r="B265" s="65">
        <f t="shared" si="5"/>
        <v>43752</v>
      </c>
      <c r="C265" s="11" t="s">
        <v>253</v>
      </c>
      <c r="D265" s="4" t="s">
        <v>1243</v>
      </c>
      <c r="E265" s="2">
        <v>2076.8000000000002</v>
      </c>
      <c r="F265" s="42">
        <v>8</v>
      </c>
    </row>
    <row r="266" spans="1:6" s="3" customFormat="1" ht="15.75" x14ac:dyDescent="0.25">
      <c r="A266" s="65">
        <v>43752</v>
      </c>
      <c r="B266" s="65">
        <f t="shared" si="5"/>
        <v>43752</v>
      </c>
      <c r="C266" s="11" t="s">
        <v>254</v>
      </c>
      <c r="D266" s="4" t="s">
        <v>1243</v>
      </c>
      <c r="E266" s="2">
        <v>747.64800000000002</v>
      </c>
      <c r="F266" s="42">
        <v>288</v>
      </c>
    </row>
    <row r="267" spans="1:6" s="3" customFormat="1" ht="15.75" x14ac:dyDescent="0.25">
      <c r="A267" s="65">
        <v>43752</v>
      </c>
      <c r="B267" s="65">
        <f t="shared" si="5"/>
        <v>43752</v>
      </c>
      <c r="C267" s="11" t="s">
        <v>255</v>
      </c>
      <c r="D267" s="4" t="s">
        <v>1244</v>
      </c>
      <c r="E267" s="2">
        <v>130.9092</v>
      </c>
      <c r="F267" s="42">
        <v>2</v>
      </c>
    </row>
    <row r="268" spans="1:6" s="3" customFormat="1" ht="15.75" x14ac:dyDescent="0.25">
      <c r="A268" s="65">
        <v>43752</v>
      </c>
      <c r="B268" s="65">
        <f t="shared" si="5"/>
        <v>43752</v>
      </c>
      <c r="C268" s="11" t="s">
        <v>256</v>
      </c>
      <c r="D268" s="4" t="s">
        <v>1245</v>
      </c>
      <c r="E268" s="2">
        <v>1168.9552000000001</v>
      </c>
      <c r="F268" s="42">
        <v>203</v>
      </c>
    </row>
    <row r="269" spans="1:6" s="3" customFormat="1" ht="15.75" x14ac:dyDescent="0.25">
      <c r="A269" s="65">
        <v>43752</v>
      </c>
      <c r="B269" s="65">
        <f t="shared" si="5"/>
        <v>43752</v>
      </c>
      <c r="C269" s="11" t="s">
        <v>257</v>
      </c>
      <c r="D269" s="4" t="s">
        <v>1246</v>
      </c>
      <c r="E269" s="2">
        <v>424.8</v>
      </c>
      <c r="F269" s="42">
        <v>4</v>
      </c>
    </row>
    <row r="270" spans="1:6" s="3" customFormat="1" ht="15.75" x14ac:dyDescent="0.25">
      <c r="A270" s="65">
        <v>44524</v>
      </c>
      <c r="B270" s="65">
        <f t="shared" si="5"/>
        <v>44524</v>
      </c>
      <c r="C270" s="11" t="s">
        <v>258</v>
      </c>
      <c r="D270" s="4" t="s">
        <v>1247</v>
      </c>
      <c r="E270" s="2">
        <v>213.34</v>
      </c>
      <c r="F270" s="42">
        <v>1</v>
      </c>
    </row>
    <row r="271" spans="1:6" s="3" customFormat="1" ht="15.75" x14ac:dyDescent="0.25">
      <c r="A271" s="65">
        <v>44524</v>
      </c>
      <c r="B271" s="65">
        <f t="shared" si="5"/>
        <v>44524</v>
      </c>
      <c r="C271" s="11" t="s">
        <v>259</v>
      </c>
      <c r="D271" s="4" t="s">
        <v>1508</v>
      </c>
      <c r="E271" s="2">
        <v>944</v>
      </c>
      <c r="F271" s="42">
        <v>2</v>
      </c>
    </row>
    <row r="272" spans="1:6" s="3" customFormat="1" ht="15.75" x14ac:dyDescent="0.25">
      <c r="A272" s="65">
        <v>44524</v>
      </c>
      <c r="B272" s="65">
        <f t="shared" si="5"/>
        <v>44524</v>
      </c>
      <c r="C272" s="11" t="s">
        <v>260</v>
      </c>
      <c r="D272" s="4" t="s">
        <v>1248</v>
      </c>
      <c r="E272" s="2">
        <v>1683.0575999999999</v>
      </c>
      <c r="F272" s="42">
        <v>12</v>
      </c>
    </row>
    <row r="273" spans="1:6" s="3" customFormat="1" ht="15.75" x14ac:dyDescent="0.25">
      <c r="A273" s="65">
        <v>44524</v>
      </c>
      <c r="B273" s="65">
        <f t="shared" si="5"/>
        <v>44524</v>
      </c>
      <c r="C273" s="11" t="s">
        <v>261</v>
      </c>
      <c r="D273" s="4" t="s">
        <v>1249</v>
      </c>
      <c r="E273" s="2">
        <v>365.25719999999995</v>
      </c>
      <c r="F273" s="42">
        <v>11</v>
      </c>
    </row>
    <row r="274" spans="1:6" s="3" customFormat="1" ht="15.75" x14ac:dyDescent="0.25">
      <c r="A274" s="65">
        <v>44524</v>
      </c>
      <c r="B274" s="65">
        <f t="shared" si="5"/>
        <v>44524</v>
      </c>
      <c r="C274" s="11" t="s">
        <v>262</v>
      </c>
      <c r="D274" s="4" t="s">
        <v>1509</v>
      </c>
      <c r="E274" s="2">
        <v>0</v>
      </c>
      <c r="F274" s="42">
        <v>0</v>
      </c>
    </row>
    <row r="275" spans="1:6" s="3" customFormat="1" ht="15.75" x14ac:dyDescent="0.25">
      <c r="A275" s="65">
        <v>44524</v>
      </c>
      <c r="B275" s="65">
        <f t="shared" si="5"/>
        <v>44524</v>
      </c>
      <c r="C275" s="11" t="s">
        <v>263</v>
      </c>
      <c r="D275" s="4" t="s">
        <v>1250</v>
      </c>
      <c r="E275" s="2">
        <v>189.036</v>
      </c>
      <c r="F275" s="42">
        <v>9</v>
      </c>
    </row>
    <row r="276" spans="1:6" s="3" customFormat="1" ht="15.75" x14ac:dyDescent="0.25">
      <c r="A276" s="65">
        <v>44524</v>
      </c>
      <c r="B276" s="65">
        <f t="shared" si="5"/>
        <v>44524</v>
      </c>
      <c r="C276" s="11" t="s">
        <v>264</v>
      </c>
      <c r="D276" s="4" t="s">
        <v>1251</v>
      </c>
      <c r="E276" s="2">
        <v>210.04000000000002</v>
      </c>
      <c r="F276" s="42">
        <v>10</v>
      </c>
    </row>
    <row r="277" spans="1:6" s="3" customFormat="1" ht="15.75" x14ac:dyDescent="0.25">
      <c r="A277" s="65">
        <v>44524</v>
      </c>
      <c r="B277" s="65">
        <f t="shared" si="5"/>
        <v>44524</v>
      </c>
      <c r="C277" s="11" t="s">
        <v>265</v>
      </c>
      <c r="D277" s="4" t="s">
        <v>1252</v>
      </c>
      <c r="E277" s="2">
        <v>189.036</v>
      </c>
      <c r="F277" s="42">
        <v>9</v>
      </c>
    </row>
    <row r="278" spans="1:6" s="3" customFormat="1" ht="15.75" x14ac:dyDescent="0.25">
      <c r="A278" s="65">
        <v>44524</v>
      </c>
      <c r="B278" s="65">
        <f t="shared" si="5"/>
        <v>44524</v>
      </c>
      <c r="C278" s="11" t="s">
        <v>266</v>
      </c>
      <c r="D278" s="4" t="s">
        <v>1253</v>
      </c>
      <c r="E278" s="2">
        <v>210.04000000000002</v>
      </c>
      <c r="F278" s="42">
        <v>10</v>
      </c>
    </row>
    <row r="279" spans="1:6" s="3" customFormat="1" ht="15.75" x14ac:dyDescent="0.25">
      <c r="A279" s="65">
        <v>44524</v>
      </c>
      <c r="B279" s="65">
        <f t="shared" si="5"/>
        <v>44524</v>
      </c>
      <c r="C279" s="11" t="s">
        <v>267</v>
      </c>
      <c r="D279" s="4" t="s">
        <v>1254</v>
      </c>
      <c r="E279" s="2">
        <v>210.04000000000002</v>
      </c>
      <c r="F279" s="42">
        <v>10</v>
      </c>
    </row>
    <row r="280" spans="1:6" s="3" customFormat="1" ht="15.75" x14ac:dyDescent="0.25">
      <c r="A280" s="65">
        <v>44524</v>
      </c>
      <c r="B280" s="65">
        <f t="shared" si="5"/>
        <v>44524</v>
      </c>
      <c r="C280" s="11" t="s">
        <v>268</v>
      </c>
      <c r="D280" s="4" t="s">
        <v>1255</v>
      </c>
      <c r="E280" s="2">
        <v>168.03200000000001</v>
      </c>
      <c r="F280" s="42">
        <v>8</v>
      </c>
    </row>
    <row r="281" spans="1:6" s="3" customFormat="1" ht="15.75" x14ac:dyDescent="0.25">
      <c r="A281" s="65">
        <v>44524</v>
      </c>
      <c r="B281" s="65">
        <f t="shared" si="5"/>
        <v>44524</v>
      </c>
      <c r="C281" s="11" t="s">
        <v>269</v>
      </c>
      <c r="D281" s="4" t="s">
        <v>1256</v>
      </c>
      <c r="E281" s="2">
        <v>210.04000000000002</v>
      </c>
      <c r="F281" s="42">
        <v>10</v>
      </c>
    </row>
    <row r="282" spans="1:6" s="3" customFormat="1" ht="15.75" x14ac:dyDescent="0.25">
      <c r="A282" s="65">
        <v>44524</v>
      </c>
      <c r="B282" s="65">
        <f t="shared" si="5"/>
        <v>44524</v>
      </c>
      <c r="C282" s="11" t="s">
        <v>270</v>
      </c>
      <c r="D282" s="4" t="s">
        <v>1257</v>
      </c>
      <c r="E282" s="2">
        <v>195.75</v>
      </c>
      <c r="F282" s="42">
        <v>261</v>
      </c>
    </row>
    <row r="283" spans="1:6" s="3" customFormat="1" ht="15.75" x14ac:dyDescent="0.25">
      <c r="A283" s="65">
        <v>43752</v>
      </c>
      <c r="B283" s="65">
        <f t="shared" si="5"/>
        <v>43752</v>
      </c>
      <c r="C283" s="11" t="s">
        <v>271</v>
      </c>
      <c r="D283" s="4" t="s">
        <v>1258</v>
      </c>
      <c r="E283" s="2">
        <v>4439.16</v>
      </c>
      <c r="F283" s="42">
        <v>18</v>
      </c>
    </row>
    <row r="284" spans="1:6" s="3" customFormat="1" ht="15.75" x14ac:dyDescent="0.25">
      <c r="A284" s="65">
        <v>43752</v>
      </c>
      <c r="B284" s="65">
        <f t="shared" si="5"/>
        <v>43752</v>
      </c>
      <c r="C284" s="11" t="s">
        <v>272</v>
      </c>
      <c r="D284" s="4" t="s">
        <v>1259</v>
      </c>
      <c r="E284" s="2">
        <v>2625</v>
      </c>
      <c r="F284" s="42">
        <v>21</v>
      </c>
    </row>
    <row r="285" spans="1:6" s="3" customFormat="1" ht="15.75" x14ac:dyDescent="0.25">
      <c r="A285" s="65">
        <v>43752</v>
      </c>
      <c r="B285" s="65">
        <f t="shared" si="5"/>
        <v>43752</v>
      </c>
      <c r="C285" s="11" t="s">
        <v>273</v>
      </c>
      <c r="D285" s="4" t="s">
        <v>1260</v>
      </c>
      <c r="E285" s="2">
        <v>0</v>
      </c>
      <c r="F285" s="42">
        <v>0</v>
      </c>
    </row>
    <row r="286" spans="1:6" s="3" customFormat="1" ht="15.75" x14ac:dyDescent="0.25">
      <c r="A286" s="65">
        <v>43752</v>
      </c>
      <c r="B286" s="65">
        <f t="shared" si="5"/>
        <v>43752</v>
      </c>
      <c r="C286" s="11" t="s">
        <v>274</v>
      </c>
      <c r="D286" s="4" t="s">
        <v>1261</v>
      </c>
      <c r="E286" s="2">
        <v>313.20739999999995</v>
      </c>
      <c r="F286" s="9">
        <v>127</v>
      </c>
    </row>
    <row r="287" spans="1:6" s="3" customFormat="1" ht="15.75" x14ac:dyDescent="0.25">
      <c r="A287" s="65">
        <v>43752</v>
      </c>
      <c r="B287" s="65">
        <f t="shared" si="5"/>
        <v>43752</v>
      </c>
      <c r="C287" s="11" t="s">
        <v>275</v>
      </c>
      <c r="D287" s="4" t="s">
        <v>1262</v>
      </c>
      <c r="E287" s="2">
        <v>617.14</v>
      </c>
      <c r="F287" s="9">
        <v>1</v>
      </c>
    </row>
    <row r="288" spans="1:6" s="3" customFormat="1" ht="15.75" x14ac:dyDescent="0.25">
      <c r="A288" s="65">
        <v>43752</v>
      </c>
      <c r="B288" s="65">
        <f t="shared" si="5"/>
        <v>43752</v>
      </c>
      <c r="C288" s="11" t="s">
        <v>276</v>
      </c>
      <c r="D288" s="4" t="s">
        <v>1263</v>
      </c>
      <c r="E288" s="2">
        <v>3233.2</v>
      </c>
      <c r="F288" s="9">
        <v>2</v>
      </c>
    </row>
    <row r="289" spans="1:6" s="3" customFormat="1" ht="15.75" x14ac:dyDescent="0.25">
      <c r="A289" s="65">
        <v>43752</v>
      </c>
      <c r="B289" s="65">
        <f t="shared" si="5"/>
        <v>43752</v>
      </c>
      <c r="C289" s="11" t="s">
        <v>277</v>
      </c>
      <c r="D289" s="4" t="s">
        <v>1264</v>
      </c>
      <c r="E289" s="2">
        <v>1805.4</v>
      </c>
      <c r="F289" s="42">
        <v>1</v>
      </c>
    </row>
    <row r="290" spans="1:6" s="3" customFormat="1" ht="15.75" x14ac:dyDescent="0.25">
      <c r="A290" s="65">
        <v>43752</v>
      </c>
      <c r="B290" s="65">
        <f t="shared" si="5"/>
        <v>43752</v>
      </c>
      <c r="C290" s="11" t="s">
        <v>278</v>
      </c>
      <c r="D290" s="4" t="s">
        <v>1265</v>
      </c>
      <c r="E290" s="2">
        <v>754.13800000000003</v>
      </c>
      <c r="F290" s="42">
        <v>166</v>
      </c>
    </row>
    <row r="291" spans="1:6" s="3" customFormat="1" ht="15.75" x14ac:dyDescent="0.25">
      <c r="A291" s="65">
        <v>43752</v>
      </c>
      <c r="B291" s="65">
        <f t="shared" si="5"/>
        <v>43752</v>
      </c>
      <c r="C291" s="11" t="s">
        <v>279</v>
      </c>
      <c r="D291" s="4" t="s">
        <v>1266</v>
      </c>
      <c r="E291" s="2">
        <v>13.629000000000001</v>
      </c>
      <c r="F291" s="42">
        <v>3</v>
      </c>
    </row>
    <row r="292" spans="1:6" s="3" customFormat="1" ht="15.75" x14ac:dyDescent="0.25">
      <c r="A292" s="65">
        <v>43752</v>
      </c>
      <c r="B292" s="65">
        <f t="shared" si="5"/>
        <v>43752</v>
      </c>
      <c r="C292" s="11" t="s">
        <v>280</v>
      </c>
      <c r="D292" s="4" t="s">
        <v>1267</v>
      </c>
      <c r="E292" s="2">
        <v>1947.0000000000002</v>
      </c>
      <c r="F292" s="42">
        <v>330</v>
      </c>
    </row>
    <row r="293" spans="1:6" s="3" customFormat="1" ht="15.75" x14ac:dyDescent="0.25">
      <c r="A293" s="65">
        <v>43752</v>
      </c>
      <c r="B293" s="65">
        <f t="shared" si="5"/>
        <v>43752</v>
      </c>
      <c r="C293" s="11" t="s">
        <v>281</v>
      </c>
      <c r="D293" s="4" t="s">
        <v>1511</v>
      </c>
      <c r="E293" s="2">
        <v>165.2</v>
      </c>
      <c r="F293" s="42">
        <v>2</v>
      </c>
    </row>
    <row r="294" spans="1:6" s="3" customFormat="1" ht="15.75" x14ac:dyDescent="0.25">
      <c r="A294" s="65">
        <v>43752</v>
      </c>
      <c r="B294" s="65">
        <f t="shared" si="5"/>
        <v>43752</v>
      </c>
      <c r="C294" s="11" t="s">
        <v>282</v>
      </c>
      <c r="D294" s="4" t="s">
        <v>2767</v>
      </c>
      <c r="E294" s="2">
        <v>2973.6</v>
      </c>
      <c r="F294" s="42">
        <v>36</v>
      </c>
    </row>
    <row r="295" spans="1:6" s="3" customFormat="1" ht="15.75" x14ac:dyDescent="0.25">
      <c r="A295" s="65">
        <v>43752</v>
      </c>
      <c r="B295" s="65">
        <f t="shared" si="5"/>
        <v>43752</v>
      </c>
      <c r="C295" s="11" t="s">
        <v>283</v>
      </c>
      <c r="D295" s="4" t="s">
        <v>1510</v>
      </c>
      <c r="E295" s="2">
        <v>574.55999999999995</v>
      </c>
      <c r="F295" s="42">
        <v>84</v>
      </c>
    </row>
    <row r="296" spans="1:6" s="3" customFormat="1" ht="15.75" x14ac:dyDescent="0.25">
      <c r="A296" s="65">
        <v>43752</v>
      </c>
      <c r="B296" s="65">
        <f t="shared" si="5"/>
        <v>43752</v>
      </c>
      <c r="C296" s="11" t="s">
        <v>284</v>
      </c>
      <c r="D296" s="4" t="s">
        <v>1268</v>
      </c>
      <c r="E296" s="2">
        <v>5.9</v>
      </c>
      <c r="F296" s="42">
        <v>1</v>
      </c>
    </row>
    <row r="297" spans="1:6" s="3" customFormat="1" ht="15.75" x14ac:dyDescent="0.25">
      <c r="A297" s="65">
        <v>43752</v>
      </c>
      <c r="B297" s="65">
        <f t="shared" si="5"/>
        <v>43752</v>
      </c>
      <c r="C297" s="11" t="s">
        <v>285</v>
      </c>
      <c r="D297" s="4" t="s">
        <v>1269</v>
      </c>
      <c r="E297" s="2">
        <v>192.00960000000003</v>
      </c>
      <c r="F297" s="42">
        <v>24</v>
      </c>
    </row>
    <row r="298" spans="1:6" s="3" customFormat="1" ht="15.75" x14ac:dyDescent="0.25">
      <c r="A298" s="65">
        <v>43752</v>
      </c>
      <c r="B298" s="65">
        <f t="shared" si="5"/>
        <v>43752</v>
      </c>
      <c r="C298" s="11" t="s">
        <v>286</v>
      </c>
      <c r="D298" s="4" t="s">
        <v>1270</v>
      </c>
      <c r="E298" s="2">
        <v>35.400000000000006</v>
      </c>
      <c r="F298" s="42">
        <v>6</v>
      </c>
    </row>
    <row r="299" spans="1:6" s="3" customFormat="1" ht="15.75" x14ac:dyDescent="0.25">
      <c r="A299" s="65">
        <v>43752</v>
      </c>
      <c r="B299" s="65">
        <f t="shared" si="5"/>
        <v>43752</v>
      </c>
      <c r="C299" s="11" t="s">
        <v>287</v>
      </c>
      <c r="D299" s="4" t="s">
        <v>1270</v>
      </c>
      <c r="E299" s="2">
        <v>507.40000000000003</v>
      </c>
      <c r="F299" s="42">
        <v>86</v>
      </c>
    </row>
    <row r="300" spans="1:6" s="3" customFormat="1" ht="15.75" x14ac:dyDescent="0.25">
      <c r="A300" s="65">
        <v>43752</v>
      </c>
      <c r="B300" s="65">
        <f t="shared" si="5"/>
        <v>43752</v>
      </c>
      <c r="C300" s="11" t="s">
        <v>288</v>
      </c>
      <c r="D300" s="4" t="s">
        <v>1270</v>
      </c>
      <c r="E300" s="2">
        <v>23.6</v>
      </c>
      <c r="F300" s="42">
        <v>4</v>
      </c>
    </row>
    <row r="301" spans="1:6" s="3" customFormat="1" ht="15.75" x14ac:dyDescent="0.25">
      <c r="A301" s="65">
        <v>43752</v>
      </c>
      <c r="B301" s="65">
        <f t="shared" si="5"/>
        <v>43752</v>
      </c>
      <c r="C301" s="11" t="s">
        <v>289</v>
      </c>
      <c r="D301" s="4" t="s">
        <v>1271</v>
      </c>
      <c r="E301" s="2">
        <v>47.2</v>
      </c>
      <c r="F301" s="42">
        <v>8</v>
      </c>
    </row>
    <row r="302" spans="1:6" s="3" customFormat="1" ht="15.75" x14ac:dyDescent="0.25">
      <c r="A302" s="65">
        <v>43752</v>
      </c>
      <c r="B302" s="65">
        <f t="shared" si="5"/>
        <v>43752</v>
      </c>
      <c r="C302" s="11" t="s">
        <v>290</v>
      </c>
      <c r="D302" s="4" t="s">
        <v>1514</v>
      </c>
      <c r="E302" s="2">
        <v>690.30000000000007</v>
      </c>
      <c r="F302" s="42">
        <v>9</v>
      </c>
    </row>
    <row r="303" spans="1:6" s="3" customFormat="1" ht="15.75" x14ac:dyDescent="0.25">
      <c r="A303" s="65">
        <v>43752</v>
      </c>
      <c r="B303" s="65">
        <f t="shared" si="5"/>
        <v>43752</v>
      </c>
      <c r="C303" s="11" t="s">
        <v>291</v>
      </c>
      <c r="D303" s="4" t="s">
        <v>1513</v>
      </c>
      <c r="E303" s="2">
        <v>155.76</v>
      </c>
      <c r="F303" s="42">
        <v>24</v>
      </c>
    </row>
    <row r="304" spans="1:6" s="3" customFormat="1" ht="15.75" x14ac:dyDescent="0.25">
      <c r="A304" s="65">
        <v>43752</v>
      </c>
      <c r="B304" s="65">
        <f t="shared" si="5"/>
        <v>43752</v>
      </c>
      <c r="C304" s="11" t="s">
        <v>292</v>
      </c>
      <c r="D304" s="4" t="s">
        <v>1512</v>
      </c>
      <c r="E304" s="2">
        <v>704.79</v>
      </c>
      <c r="F304" s="42">
        <v>191</v>
      </c>
    </row>
    <row r="305" spans="1:6" s="3" customFormat="1" ht="15.75" x14ac:dyDescent="0.25">
      <c r="A305" s="65">
        <v>43752</v>
      </c>
      <c r="B305" s="65">
        <f t="shared" si="5"/>
        <v>43752</v>
      </c>
      <c r="C305" s="11" t="s">
        <v>293</v>
      </c>
      <c r="D305" s="4" t="s">
        <v>1272</v>
      </c>
      <c r="E305" s="2">
        <v>453.12</v>
      </c>
      <c r="F305" s="42">
        <v>2</v>
      </c>
    </row>
    <row r="306" spans="1:6" s="3" customFormat="1" ht="15.75" x14ac:dyDescent="0.25">
      <c r="A306" s="65">
        <v>43752</v>
      </c>
      <c r="B306" s="65">
        <f t="shared" si="5"/>
        <v>43752</v>
      </c>
      <c r="C306" s="11" t="s">
        <v>294</v>
      </c>
      <c r="D306" s="4" t="s">
        <v>1273</v>
      </c>
      <c r="E306" s="2">
        <v>528.30960000000005</v>
      </c>
      <c r="F306" s="42">
        <v>7</v>
      </c>
    </row>
    <row r="307" spans="1:6" s="3" customFormat="1" ht="15.75" x14ac:dyDescent="0.25">
      <c r="A307" s="65">
        <v>43752</v>
      </c>
      <c r="B307" s="65">
        <f t="shared" si="5"/>
        <v>43752</v>
      </c>
      <c r="C307" s="11" t="s">
        <v>295</v>
      </c>
      <c r="D307" s="4" t="s">
        <v>1274</v>
      </c>
      <c r="E307" s="2">
        <v>1207.5648000000001</v>
      </c>
      <c r="F307" s="42">
        <v>2</v>
      </c>
    </row>
    <row r="308" spans="1:6" s="3" customFormat="1" ht="15.75" x14ac:dyDescent="0.25">
      <c r="A308" s="65">
        <v>43752</v>
      </c>
      <c r="B308" s="65">
        <f t="shared" si="5"/>
        <v>43752</v>
      </c>
      <c r="C308" s="11" t="s">
        <v>296</v>
      </c>
      <c r="D308" s="4" t="s">
        <v>1275</v>
      </c>
      <c r="E308" s="2">
        <v>1120.9764</v>
      </c>
      <c r="F308" s="42">
        <v>6</v>
      </c>
    </row>
    <row r="309" spans="1:6" s="3" customFormat="1" ht="15.75" x14ac:dyDescent="0.25">
      <c r="A309" s="65">
        <v>43752</v>
      </c>
      <c r="B309" s="65">
        <f t="shared" si="5"/>
        <v>43752</v>
      </c>
      <c r="C309" s="11" t="s">
        <v>297</v>
      </c>
      <c r="D309" s="4" t="s">
        <v>1276</v>
      </c>
      <c r="E309" s="2">
        <v>947.30399999999997</v>
      </c>
      <c r="F309" s="42">
        <v>36</v>
      </c>
    </row>
    <row r="310" spans="1:6" s="3" customFormat="1" ht="15.75" x14ac:dyDescent="0.25">
      <c r="A310" s="65">
        <v>43752</v>
      </c>
      <c r="B310" s="65">
        <f t="shared" si="5"/>
        <v>43752</v>
      </c>
      <c r="C310" s="11" t="s">
        <v>298</v>
      </c>
      <c r="D310" s="4" t="s">
        <v>1277</v>
      </c>
      <c r="E310" s="2">
        <v>210.512</v>
      </c>
      <c r="F310" s="42">
        <v>8</v>
      </c>
    </row>
    <row r="311" spans="1:6" s="3" customFormat="1" ht="15.75" x14ac:dyDescent="0.25">
      <c r="A311" s="65">
        <v>43752</v>
      </c>
      <c r="B311" s="65">
        <f t="shared" si="5"/>
        <v>43752</v>
      </c>
      <c r="C311" s="11" t="s">
        <v>299</v>
      </c>
      <c r="D311" s="4" t="s">
        <v>1278</v>
      </c>
      <c r="E311" s="2">
        <v>708</v>
      </c>
      <c r="F311" s="42">
        <v>20</v>
      </c>
    </row>
    <row r="312" spans="1:6" s="3" customFormat="1" ht="15.75" x14ac:dyDescent="0.25">
      <c r="A312" s="65">
        <v>43752</v>
      </c>
      <c r="B312" s="65">
        <f t="shared" si="5"/>
        <v>43752</v>
      </c>
      <c r="C312" s="11" t="s">
        <v>300</v>
      </c>
      <c r="D312" s="4" t="s">
        <v>1279</v>
      </c>
      <c r="E312" s="2">
        <v>62.481000000000002</v>
      </c>
      <c r="F312" s="42">
        <v>5</v>
      </c>
    </row>
    <row r="313" spans="1:6" s="3" customFormat="1" ht="15.75" x14ac:dyDescent="0.25">
      <c r="A313" s="65">
        <v>43752</v>
      </c>
      <c r="B313" s="65">
        <f t="shared" si="5"/>
        <v>43752</v>
      </c>
      <c r="C313" s="11" t="s">
        <v>301</v>
      </c>
      <c r="D313" s="4" t="s">
        <v>1279</v>
      </c>
      <c r="E313" s="2">
        <v>440.41140000000001</v>
      </c>
      <c r="F313" s="42">
        <v>33</v>
      </c>
    </row>
    <row r="314" spans="1:6" s="3" customFormat="1" ht="15.75" x14ac:dyDescent="0.25">
      <c r="A314" s="65">
        <v>43752</v>
      </c>
      <c r="B314" s="65">
        <f t="shared" si="5"/>
        <v>43752</v>
      </c>
      <c r="C314" s="11" t="s">
        <v>302</v>
      </c>
      <c r="D314" s="4" t="s">
        <v>1280</v>
      </c>
      <c r="E314" s="2">
        <v>21.24</v>
      </c>
      <c r="F314" s="42">
        <v>1</v>
      </c>
    </row>
    <row r="315" spans="1:6" s="3" customFormat="1" ht="15.75" x14ac:dyDescent="0.25">
      <c r="A315" s="65">
        <v>43752</v>
      </c>
      <c r="B315" s="65">
        <f t="shared" si="5"/>
        <v>43752</v>
      </c>
      <c r="C315" s="11" t="s">
        <v>303</v>
      </c>
      <c r="D315" s="4" t="s">
        <v>1281</v>
      </c>
      <c r="E315" s="2">
        <v>42.48</v>
      </c>
      <c r="F315" s="42">
        <v>2</v>
      </c>
    </row>
    <row r="316" spans="1:6" s="3" customFormat="1" ht="15.75" x14ac:dyDescent="0.25">
      <c r="A316" s="65">
        <v>43752</v>
      </c>
      <c r="B316" s="65">
        <f t="shared" si="5"/>
        <v>43752</v>
      </c>
      <c r="C316" s="11" t="s">
        <v>304</v>
      </c>
      <c r="D316" s="4" t="s">
        <v>1282</v>
      </c>
      <c r="E316" s="2">
        <v>57.6</v>
      </c>
      <c r="F316" s="42">
        <v>4</v>
      </c>
    </row>
    <row r="317" spans="1:6" s="3" customFormat="1" ht="15.75" x14ac:dyDescent="0.25">
      <c r="A317" s="65">
        <v>44524</v>
      </c>
      <c r="B317" s="65">
        <f t="shared" si="5"/>
        <v>44524</v>
      </c>
      <c r="C317" s="11" t="s">
        <v>305</v>
      </c>
      <c r="D317" s="4" t="s">
        <v>1516</v>
      </c>
      <c r="E317" s="2">
        <v>57.6</v>
      </c>
      <c r="F317" s="42">
        <v>4</v>
      </c>
    </row>
    <row r="318" spans="1:6" s="3" customFormat="1" ht="15.75" x14ac:dyDescent="0.25">
      <c r="A318" s="65">
        <v>44524</v>
      </c>
      <c r="B318" s="65">
        <f t="shared" si="5"/>
        <v>44524</v>
      </c>
      <c r="C318" s="11" t="s">
        <v>306</v>
      </c>
      <c r="D318" s="4" t="s">
        <v>1515</v>
      </c>
      <c r="E318" s="2">
        <v>57.6</v>
      </c>
      <c r="F318" s="42">
        <v>4</v>
      </c>
    </row>
    <row r="319" spans="1:6" s="3" customFormat="1" ht="15.75" x14ac:dyDescent="0.25">
      <c r="A319" s="65">
        <v>44524</v>
      </c>
      <c r="B319" s="65">
        <f t="shared" si="5"/>
        <v>44524</v>
      </c>
      <c r="C319" s="11" t="s">
        <v>307</v>
      </c>
      <c r="D319" s="4" t="s">
        <v>1282</v>
      </c>
      <c r="E319" s="2">
        <v>181.81439999999998</v>
      </c>
      <c r="F319" s="42">
        <v>24</v>
      </c>
    </row>
    <row r="320" spans="1:6" s="3" customFormat="1" ht="15.75" x14ac:dyDescent="0.25">
      <c r="A320" s="65">
        <v>44524</v>
      </c>
      <c r="B320" s="65">
        <f t="shared" si="5"/>
        <v>44524</v>
      </c>
      <c r="C320" s="11" t="s">
        <v>308</v>
      </c>
      <c r="D320" s="4" t="s">
        <v>380</v>
      </c>
      <c r="E320" s="2">
        <v>136.36079999999998</v>
      </c>
      <c r="F320" s="42">
        <v>18</v>
      </c>
    </row>
    <row r="321" spans="1:6" s="3" customFormat="1" ht="15.75" x14ac:dyDescent="0.25">
      <c r="A321" s="65">
        <v>44524</v>
      </c>
      <c r="B321" s="65">
        <f t="shared" si="5"/>
        <v>44524</v>
      </c>
      <c r="C321" s="11" t="s">
        <v>309</v>
      </c>
      <c r="D321" s="4" t="s">
        <v>380</v>
      </c>
      <c r="E321" s="2">
        <v>15.151199999999999</v>
      </c>
      <c r="F321" s="42">
        <v>2</v>
      </c>
    </row>
    <row r="322" spans="1:6" s="3" customFormat="1" ht="15.75" x14ac:dyDescent="0.25">
      <c r="A322" s="65">
        <v>44524</v>
      </c>
      <c r="B322" s="65">
        <f t="shared" si="5"/>
        <v>44524</v>
      </c>
      <c r="C322" s="11" t="s">
        <v>310</v>
      </c>
      <c r="D322" s="4" t="s">
        <v>381</v>
      </c>
      <c r="E322" s="2">
        <v>53.06</v>
      </c>
      <c r="F322" s="42">
        <v>7</v>
      </c>
    </row>
    <row r="323" spans="1:6" s="3" customFormat="1" ht="15.75" x14ac:dyDescent="0.25">
      <c r="A323" s="65">
        <v>44524</v>
      </c>
      <c r="B323" s="65">
        <f t="shared" si="5"/>
        <v>44524</v>
      </c>
      <c r="C323" s="11" t="s">
        <v>311</v>
      </c>
      <c r="D323" s="4" t="s">
        <v>381</v>
      </c>
      <c r="E323" s="2">
        <v>7.5755999999999997</v>
      </c>
      <c r="F323" s="42">
        <v>1</v>
      </c>
    </row>
    <row r="324" spans="1:6" s="3" customFormat="1" ht="15.75" x14ac:dyDescent="0.25">
      <c r="A324" s="65">
        <v>44524</v>
      </c>
      <c r="B324" s="65">
        <f t="shared" si="5"/>
        <v>44524</v>
      </c>
      <c r="C324" s="11" t="s">
        <v>312</v>
      </c>
      <c r="D324" s="4" t="s">
        <v>1283</v>
      </c>
      <c r="E324" s="2">
        <v>83.331599999999995</v>
      </c>
      <c r="F324" s="42">
        <v>11</v>
      </c>
    </row>
    <row r="325" spans="1:6" s="3" customFormat="1" ht="15.75" x14ac:dyDescent="0.25">
      <c r="A325" s="65">
        <v>44524</v>
      </c>
      <c r="B325" s="65">
        <f t="shared" si="5"/>
        <v>44524</v>
      </c>
      <c r="C325" s="11" t="s">
        <v>313</v>
      </c>
      <c r="D325" s="4" t="s">
        <v>1284</v>
      </c>
      <c r="E325" s="2">
        <v>5219.9659999999994</v>
      </c>
      <c r="F325" s="42">
        <v>31</v>
      </c>
    </row>
    <row r="326" spans="1:6" s="3" customFormat="1" ht="15.75" x14ac:dyDescent="0.25">
      <c r="A326" s="65">
        <v>44524</v>
      </c>
      <c r="B326" s="65">
        <f t="shared" si="5"/>
        <v>44524</v>
      </c>
      <c r="C326" s="11" t="s">
        <v>314</v>
      </c>
      <c r="D326" s="4" t="s">
        <v>1285</v>
      </c>
      <c r="E326" s="2">
        <v>1625.5680000000002</v>
      </c>
      <c r="F326" s="42">
        <v>7</v>
      </c>
    </row>
    <row r="327" spans="1:6" s="3" customFormat="1" ht="15.75" x14ac:dyDescent="0.25">
      <c r="A327" s="65">
        <v>44524</v>
      </c>
      <c r="B327" s="65">
        <f t="shared" si="5"/>
        <v>44524</v>
      </c>
      <c r="C327" s="11" t="s">
        <v>315</v>
      </c>
      <c r="D327" s="4" t="s">
        <v>1286</v>
      </c>
      <c r="E327" s="2">
        <v>312.12180000000001</v>
      </c>
      <c r="F327" s="42">
        <v>1</v>
      </c>
    </row>
    <row r="328" spans="1:6" s="3" customFormat="1" ht="15.75" x14ac:dyDescent="0.25">
      <c r="A328" s="65">
        <v>44524</v>
      </c>
      <c r="B328" s="65">
        <f t="shared" si="5"/>
        <v>44524</v>
      </c>
      <c r="C328" s="11" t="s">
        <v>316</v>
      </c>
      <c r="D328" s="4" t="s">
        <v>1287</v>
      </c>
      <c r="E328" s="2">
        <v>23.5764</v>
      </c>
      <c r="F328" s="42">
        <v>2</v>
      </c>
    </row>
    <row r="329" spans="1:6" s="3" customFormat="1" ht="15.75" x14ac:dyDescent="0.25">
      <c r="A329" s="65">
        <v>44524</v>
      </c>
      <c r="B329" s="65">
        <f t="shared" si="5"/>
        <v>44524</v>
      </c>
      <c r="C329" s="11" t="s">
        <v>317</v>
      </c>
      <c r="D329" s="4" t="s">
        <v>1288</v>
      </c>
      <c r="E329" s="2">
        <v>247.5522</v>
      </c>
      <c r="F329" s="42">
        <v>21</v>
      </c>
    </row>
    <row r="330" spans="1:6" s="3" customFormat="1" ht="15.75" x14ac:dyDescent="0.25">
      <c r="A330" s="65">
        <v>44524</v>
      </c>
      <c r="B330" s="65">
        <f t="shared" si="5"/>
        <v>44524</v>
      </c>
      <c r="C330" s="11" t="s">
        <v>318</v>
      </c>
      <c r="D330" s="4" t="s">
        <v>1289</v>
      </c>
      <c r="E330" s="2">
        <v>188.6112</v>
      </c>
      <c r="F330" s="42">
        <v>16</v>
      </c>
    </row>
    <row r="331" spans="1:6" s="3" customFormat="1" ht="15.75" x14ac:dyDescent="0.25">
      <c r="A331" s="65">
        <v>44524</v>
      </c>
      <c r="B331" s="65">
        <f t="shared" si="5"/>
        <v>44524</v>
      </c>
      <c r="C331" s="11" t="s">
        <v>319</v>
      </c>
      <c r="D331" s="4" t="s">
        <v>1290</v>
      </c>
      <c r="E331" s="2">
        <v>23.5764</v>
      </c>
      <c r="F331" s="42">
        <v>2</v>
      </c>
    </row>
    <row r="332" spans="1:6" s="3" customFormat="1" ht="15.75" x14ac:dyDescent="0.25">
      <c r="A332" s="65">
        <v>44524</v>
      </c>
      <c r="B332" s="65">
        <f t="shared" si="5"/>
        <v>44524</v>
      </c>
      <c r="C332" s="11" t="s">
        <v>320</v>
      </c>
      <c r="D332" s="4" t="s">
        <v>1291</v>
      </c>
      <c r="E332" s="2">
        <v>23.5764</v>
      </c>
      <c r="F332" s="42">
        <v>2</v>
      </c>
    </row>
    <row r="333" spans="1:6" s="3" customFormat="1" ht="15.75" x14ac:dyDescent="0.25">
      <c r="A333" s="65">
        <v>44524</v>
      </c>
      <c r="B333" s="65">
        <f t="shared" si="5"/>
        <v>44524</v>
      </c>
      <c r="C333" s="11" t="s">
        <v>321</v>
      </c>
      <c r="D333" s="4" t="s">
        <v>1292</v>
      </c>
      <c r="E333" s="2">
        <v>35.364599999999996</v>
      </c>
      <c r="F333" s="42">
        <v>3</v>
      </c>
    </row>
    <row r="334" spans="1:6" s="3" customFormat="1" ht="15.75" x14ac:dyDescent="0.25">
      <c r="A334" s="65">
        <v>44524</v>
      </c>
      <c r="B334" s="65">
        <f t="shared" si="5"/>
        <v>44524</v>
      </c>
      <c r="C334" s="11" t="s">
        <v>322</v>
      </c>
      <c r="D334" s="4" t="s">
        <v>1293</v>
      </c>
      <c r="E334" s="2">
        <v>70.729199999999992</v>
      </c>
      <c r="F334" s="42">
        <v>6</v>
      </c>
    </row>
    <row r="335" spans="1:6" s="3" customFormat="1" ht="15.75" x14ac:dyDescent="0.25">
      <c r="A335" s="65">
        <v>43752</v>
      </c>
      <c r="B335" s="65">
        <f t="shared" si="4"/>
        <v>43752</v>
      </c>
      <c r="C335" s="11" t="s">
        <v>323</v>
      </c>
      <c r="D335" s="4" t="s">
        <v>1293</v>
      </c>
      <c r="E335" s="2">
        <v>235.76400000000001</v>
      </c>
      <c r="F335" s="42">
        <v>20</v>
      </c>
    </row>
    <row r="336" spans="1:6" s="3" customFormat="1" ht="15.75" x14ac:dyDescent="0.25">
      <c r="A336" s="65">
        <v>44272</v>
      </c>
      <c r="B336" s="65">
        <f t="shared" si="4"/>
        <v>44272</v>
      </c>
      <c r="C336" s="11" t="s">
        <v>324</v>
      </c>
      <c r="D336" s="4" t="s">
        <v>1294</v>
      </c>
      <c r="E336" s="2">
        <v>264.33179999999999</v>
      </c>
      <c r="F336" s="42">
        <v>19</v>
      </c>
    </row>
    <row r="337" spans="1:6" s="3" customFormat="1" ht="15.75" x14ac:dyDescent="0.25">
      <c r="A337" s="65">
        <v>43752</v>
      </c>
      <c r="B337" s="65">
        <f t="shared" si="4"/>
        <v>43752</v>
      </c>
      <c r="C337" s="11" t="s">
        <v>325</v>
      </c>
      <c r="D337" s="4" t="s">
        <v>1295</v>
      </c>
      <c r="E337" s="2">
        <v>235.76400000000001</v>
      </c>
      <c r="F337" s="42">
        <v>20</v>
      </c>
    </row>
    <row r="338" spans="1:6" s="3" customFormat="1" ht="15.75" x14ac:dyDescent="0.25">
      <c r="A338" s="65">
        <v>44524</v>
      </c>
      <c r="B338" s="65">
        <f t="shared" si="4"/>
        <v>44524</v>
      </c>
      <c r="C338" s="11" t="s">
        <v>326</v>
      </c>
      <c r="D338" s="4" t="s">
        <v>1296</v>
      </c>
      <c r="E338" s="2">
        <v>47.152799999999999</v>
      </c>
      <c r="F338" s="42">
        <v>4</v>
      </c>
    </row>
    <row r="339" spans="1:6" s="3" customFormat="1" ht="15.75" x14ac:dyDescent="0.25">
      <c r="A339" s="65">
        <v>44524</v>
      </c>
      <c r="B339" s="65">
        <f t="shared" si="4"/>
        <v>44524</v>
      </c>
      <c r="C339" s="11" t="s">
        <v>327</v>
      </c>
      <c r="D339" s="4" t="s">
        <v>1297</v>
      </c>
      <c r="E339" s="2">
        <v>106.0938</v>
      </c>
      <c r="F339" s="42">
        <v>9</v>
      </c>
    </row>
    <row r="340" spans="1:6" s="3" customFormat="1" ht="15.75" x14ac:dyDescent="0.25">
      <c r="A340" s="65">
        <v>44524</v>
      </c>
      <c r="B340" s="65">
        <f t="shared" si="4"/>
        <v>44524</v>
      </c>
      <c r="C340" s="11" t="s">
        <v>146</v>
      </c>
      <c r="D340" s="4" t="s">
        <v>1297</v>
      </c>
      <c r="E340" s="2">
        <v>47.152799999999999</v>
      </c>
      <c r="F340" s="42">
        <v>4</v>
      </c>
    </row>
    <row r="341" spans="1:6" s="3" customFormat="1" ht="15.75" x14ac:dyDescent="0.25">
      <c r="A341" s="65">
        <v>44524</v>
      </c>
      <c r="B341" s="65">
        <f t="shared" si="4"/>
        <v>44524</v>
      </c>
      <c r="C341" s="11" t="s">
        <v>328</v>
      </c>
      <c r="D341" s="4" t="s">
        <v>1297</v>
      </c>
      <c r="E341" s="2">
        <v>11.7882</v>
      </c>
      <c r="F341" s="42">
        <v>1</v>
      </c>
    </row>
    <row r="342" spans="1:6" s="3" customFormat="1" ht="15.75" x14ac:dyDescent="0.25">
      <c r="A342" s="65">
        <v>44524</v>
      </c>
      <c r="B342" s="65">
        <f t="shared" si="4"/>
        <v>44524</v>
      </c>
      <c r="C342" s="11" t="s">
        <v>329</v>
      </c>
      <c r="D342" s="4" t="s">
        <v>1298</v>
      </c>
      <c r="E342" s="2">
        <v>294.70499999999998</v>
      </c>
      <c r="F342" s="42">
        <v>25</v>
      </c>
    </row>
    <row r="343" spans="1:6" s="3" customFormat="1" ht="15.75" x14ac:dyDescent="0.25">
      <c r="A343" s="65">
        <v>44524</v>
      </c>
      <c r="B343" s="65">
        <f t="shared" si="4"/>
        <v>44524</v>
      </c>
      <c r="C343" s="11" t="s">
        <v>330</v>
      </c>
      <c r="D343" s="4" t="s">
        <v>1299</v>
      </c>
      <c r="E343" s="2">
        <v>23.5764</v>
      </c>
      <c r="F343" s="42">
        <v>2</v>
      </c>
    </row>
    <row r="344" spans="1:6" s="3" customFormat="1" ht="15.75" x14ac:dyDescent="0.25">
      <c r="A344" s="65">
        <v>44524</v>
      </c>
      <c r="B344" s="65">
        <f t="shared" si="4"/>
        <v>44524</v>
      </c>
      <c r="C344" s="11" t="s">
        <v>331</v>
      </c>
      <c r="D344" s="4" t="s">
        <v>390</v>
      </c>
      <c r="E344" s="2">
        <v>2242</v>
      </c>
      <c r="F344" s="42">
        <v>2</v>
      </c>
    </row>
    <row r="345" spans="1:6" s="3" customFormat="1" ht="15.75" x14ac:dyDescent="0.25">
      <c r="A345" s="65">
        <v>44524</v>
      </c>
      <c r="B345" s="65">
        <f t="shared" si="4"/>
        <v>44524</v>
      </c>
      <c r="C345" s="11" t="s">
        <v>332</v>
      </c>
      <c r="D345" s="4" t="s">
        <v>1300</v>
      </c>
      <c r="E345" s="2">
        <v>177</v>
      </c>
      <c r="F345" s="42">
        <v>10</v>
      </c>
    </row>
    <row r="346" spans="1:6" s="3" customFormat="1" ht="15.75" x14ac:dyDescent="0.25">
      <c r="A346" s="65">
        <v>44524</v>
      </c>
      <c r="B346" s="65">
        <f t="shared" si="4"/>
        <v>44524</v>
      </c>
      <c r="C346" s="11" t="s">
        <v>333</v>
      </c>
      <c r="D346" s="4" t="s">
        <v>1301</v>
      </c>
      <c r="E346" s="2">
        <v>168.36240000000001</v>
      </c>
      <c r="F346" s="42">
        <v>4</v>
      </c>
    </row>
    <row r="347" spans="1:6" s="3" customFormat="1" ht="15.75" x14ac:dyDescent="0.25">
      <c r="A347" s="65">
        <v>44524</v>
      </c>
      <c r="B347" s="65">
        <f t="shared" si="4"/>
        <v>44524</v>
      </c>
      <c r="C347" s="11" t="s">
        <v>334</v>
      </c>
      <c r="D347" s="4" t="s">
        <v>1302</v>
      </c>
      <c r="E347" s="2">
        <v>84.181200000000004</v>
      </c>
      <c r="F347" s="42">
        <v>2</v>
      </c>
    </row>
    <row r="348" spans="1:6" s="3" customFormat="1" ht="15.75" x14ac:dyDescent="0.25">
      <c r="A348" s="65">
        <v>44524</v>
      </c>
      <c r="B348" s="65">
        <f t="shared" si="4"/>
        <v>44524</v>
      </c>
      <c r="C348" s="11" t="s">
        <v>335</v>
      </c>
      <c r="D348" s="4" t="s">
        <v>1303</v>
      </c>
      <c r="E348" s="2">
        <v>84.181200000000004</v>
      </c>
      <c r="F348" s="42">
        <v>2</v>
      </c>
    </row>
    <row r="349" spans="1:6" s="3" customFormat="1" ht="15.75" x14ac:dyDescent="0.25">
      <c r="A349" s="65">
        <v>44524</v>
      </c>
      <c r="B349" s="65">
        <f t="shared" si="4"/>
        <v>44524</v>
      </c>
      <c r="C349" s="11" t="s">
        <v>336</v>
      </c>
      <c r="D349" s="4" t="s">
        <v>1304</v>
      </c>
      <c r="E349" s="2">
        <v>210.453</v>
      </c>
      <c r="F349" s="42">
        <v>5</v>
      </c>
    </row>
    <row r="350" spans="1:6" s="3" customFormat="1" ht="15.75" x14ac:dyDescent="0.25">
      <c r="A350" s="65">
        <v>44524</v>
      </c>
      <c r="B350" s="65">
        <f t="shared" si="4"/>
        <v>44524</v>
      </c>
      <c r="C350" s="11" t="s">
        <v>337</v>
      </c>
      <c r="D350" s="4" t="s">
        <v>1305</v>
      </c>
      <c r="E350" s="2">
        <v>126.27180000000001</v>
      </c>
      <c r="F350" s="42">
        <v>3</v>
      </c>
    </row>
    <row r="351" spans="1:6" s="3" customFormat="1" ht="15.75" x14ac:dyDescent="0.25">
      <c r="A351" s="65">
        <v>43752</v>
      </c>
      <c r="B351" s="65">
        <f t="shared" si="4"/>
        <v>43752</v>
      </c>
      <c r="C351" s="11" t="s">
        <v>338</v>
      </c>
      <c r="D351" s="4" t="s">
        <v>1306</v>
      </c>
      <c r="E351" s="2">
        <v>84.181200000000004</v>
      </c>
      <c r="F351" s="42">
        <v>2</v>
      </c>
    </row>
    <row r="352" spans="1:6" s="3" customFormat="1" ht="15.75" x14ac:dyDescent="0.25">
      <c r="A352" s="65">
        <v>43752</v>
      </c>
      <c r="B352" s="65">
        <f t="shared" si="4"/>
        <v>43752</v>
      </c>
      <c r="C352" s="11" t="s">
        <v>339</v>
      </c>
      <c r="D352" s="4" t="s">
        <v>1307</v>
      </c>
      <c r="E352" s="2">
        <v>79.650000000000006</v>
      </c>
      <c r="F352" s="42">
        <v>1</v>
      </c>
    </row>
    <row r="353" spans="1:6" s="3" customFormat="1" ht="15.75" x14ac:dyDescent="0.25">
      <c r="A353" s="65">
        <v>43752</v>
      </c>
      <c r="B353" s="65">
        <f t="shared" si="4"/>
        <v>43752</v>
      </c>
      <c r="C353" s="11" t="s">
        <v>340</v>
      </c>
      <c r="D353" s="4" t="s">
        <v>1517</v>
      </c>
      <c r="E353" s="2">
        <v>1274.4000000000001</v>
      </c>
      <c r="F353" s="42">
        <v>6</v>
      </c>
    </row>
    <row r="354" spans="1:6" s="3" customFormat="1" ht="15.75" x14ac:dyDescent="0.25">
      <c r="A354" s="65">
        <v>43752</v>
      </c>
      <c r="B354" s="65">
        <f t="shared" si="4"/>
        <v>43752</v>
      </c>
      <c r="C354" s="11" t="s">
        <v>341</v>
      </c>
      <c r="D354" s="4" t="s">
        <v>1308</v>
      </c>
      <c r="E354" s="2">
        <v>507.41</v>
      </c>
      <c r="F354" s="9">
        <v>1</v>
      </c>
    </row>
    <row r="355" spans="1:6" s="3" customFormat="1" ht="15.75" x14ac:dyDescent="0.25">
      <c r="A355" s="65">
        <v>43752</v>
      </c>
      <c r="B355" s="65">
        <f t="shared" si="4"/>
        <v>43752</v>
      </c>
      <c r="C355" s="11" t="s">
        <v>342</v>
      </c>
      <c r="D355" s="4" t="s">
        <v>1308</v>
      </c>
      <c r="E355" s="2">
        <v>13700.1186</v>
      </c>
      <c r="F355" s="9">
        <v>27</v>
      </c>
    </row>
    <row r="356" spans="1:6" s="3" customFormat="1" ht="15.75" x14ac:dyDescent="0.25">
      <c r="A356" s="65">
        <v>43752</v>
      </c>
      <c r="B356" s="65">
        <f t="shared" si="4"/>
        <v>43752</v>
      </c>
      <c r="C356" s="11" t="s">
        <v>343</v>
      </c>
      <c r="D356" s="4" t="s">
        <v>2768</v>
      </c>
      <c r="E356" s="2">
        <v>2448.6000000000004</v>
      </c>
      <c r="F356" s="9">
        <v>3</v>
      </c>
    </row>
    <row r="357" spans="1:6" s="3" customFormat="1" ht="15.75" x14ac:dyDescent="0.25">
      <c r="A357" s="65">
        <v>43752</v>
      </c>
      <c r="B357" s="65">
        <f t="shared" si="4"/>
        <v>43752</v>
      </c>
      <c r="C357" s="11" t="s">
        <v>344</v>
      </c>
      <c r="D357" s="4" t="s">
        <v>1309</v>
      </c>
      <c r="E357" s="2">
        <v>171.00559999999999</v>
      </c>
      <c r="F357" s="42">
        <v>1</v>
      </c>
    </row>
    <row r="358" spans="1:6" s="3" customFormat="1" ht="15.75" x14ac:dyDescent="0.25">
      <c r="A358" s="65">
        <v>43752</v>
      </c>
      <c r="B358" s="65">
        <f t="shared" si="4"/>
        <v>43752</v>
      </c>
      <c r="C358" s="11" t="s">
        <v>345</v>
      </c>
      <c r="D358" s="4" t="s">
        <v>1310</v>
      </c>
      <c r="E358" s="2">
        <v>297.35999999999996</v>
      </c>
      <c r="F358" s="42">
        <v>7</v>
      </c>
    </row>
    <row r="359" spans="1:6" s="3" customFormat="1" ht="15.75" x14ac:dyDescent="0.25">
      <c r="A359" s="65">
        <v>43752</v>
      </c>
      <c r="B359" s="65">
        <f t="shared" si="4"/>
        <v>43752</v>
      </c>
      <c r="C359" s="11" t="s">
        <v>346</v>
      </c>
      <c r="D359" s="4" t="s">
        <v>1311</v>
      </c>
      <c r="E359" s="2">
        <v>6683.7560000000003</v>
      </c>
      <c r="F359" s="42">
        <v>254</v>
      </c>
    </row>
    <row r="360" spans="1:6" s="3" customFormat="1" ht="15.75" x14ac:dyDescent="0.25">
      <c r="A360" s="65">
        <v>43752</v>
      </c>
      <c r="B360" s="65">
        <f t="shared" si="4"/>
        <v>43752</v>
      </c>
      <c r="C360" s="11" t="s">
        <v>347</v>
      </c>
      <c r="D360" s="4" t="s">
        <v>1312</v>
      </c>
      <c r="E360" s="2">
        <v>362.82640000000004</v>
      </c>
      <c r="F360" s="42">
        <v>2</v>
      </c>
    </row>
    <row r="361" spans="1:6" s="3" customFormat="1" ht="15.75" x14ac:dyDescent="0.25">
      <c r="A361" s="65">
        <v>43752</v>
      </c>
      <c r="B361" s="65">
        <f t="shared" si="4"/>
        <v>43752</v>
      </c>
      <c r="C361" s="11" t="s">
        <v>348</v>
      </c>
      <c r="D361" s="4" t="s">
        <v>1313</v>
      </c>
      <c r="E361" s="2">
        <v>751.89599999999996</v>
      </c>
      <c r="F361" s="42">
        <v>9</v>
      </c>
    </row>
    <row r="362" spans="1:6" s="3" customFormat="1" ht="15.75" x14ac:dyDescent="0.25">
      <c r="A362" s="65">
        <v>43752</v>
      </c>
      <c r="B362" s="65">
        <f t="shared" si="4"/>
        <v>43752</v>
      </c>
      <c r="C362" s="11" t="s">
        <v>349</v>
      </c>
      <c r="D362" s="4" t="s">
        <v>1314</v>
      </c>
      <c r="E362" s="2">
        <v>2725.7999999999997</v>
      </c>
      <c r="F362" s="42">
        <v>77</v>
      </c>
    </row>
    <row r="363" spans="1:6" s="3" customFormat="1" ht="31.5" x14ac:dyDescent="0.25">
      <c r="A363" s="65">
        <v>43752</v>
      </c>
      <c r="B363" s="65">
        <f t="shared" si="4"/>
        <v>43752</v>
      </c>
      <c r="C363" s="11" t="s">
        <v>350</v>
      </c>
      <c r="D363" s="4" t="s">
        <v>1315</v>
      </c>
      <c r="E363" s="2">
        <v>132.16</v>
      </c>
      <c r="F363" s="42">
        <v>8</v>
      </c>
    </row>
    <row r="364" spans="1:6" s="3" customFormat="1" ht="15.75" x14ac:dyDescent="0.25">
      <c r="A364" s="65">
        <v>43752</v>
      </c>
      <c r="B364" s="65">
        <f t="shared" si="4"/>
        <v>43752</v>
      </c>
      <c r="C364" s="11" t="s">
        <v>351</v>
      </c>
      <c r="D364" s="4" t="s">
        <v>1316</v>
      </c>
      <c r="E364" s="2">
        <v>221.86360000000002</v>
      </c>
      <c r="F364" s="42">
        <v>14</v>
      </c>
    </row>
    <row r="365" spans="1:6" s="3" customFormat="1" ht="15.75" x14ac:dyDescent="0.25">
      <c r="A365" s="65">
        <v>43752</v>
      </c>
      <c r="B365" s="65">
        <f t="shared" si="4"/>
        <v>43752</v>
      </c>
      <c r="C365" s="11" t="s">
        <v>352</v>
      </c>
      <c r="D365" s="4" t="s">
        <v>1518</v>
      </c>
      <c r="E365" s="2">
        <v>708</v>
      </c>
      <c r="F365" s="42">
        <v>3</v>
      </c>
    </row>
    <row r="366" spans="1:6" s="3" customFormat="1" ht="15.75" x14ac:dyDescent="0.25">
      <c r="A366" s="65">
        <v>43752</v>
      </c>
      <c r="B366" s="65">
        <f t="shared" si="4"/>
        <v>43752</v>
      </c>
      <c r="C366" s="11" t="s">
        <v>353</v>
      </c>
      <c r="D366" s="4" t="s">
        <v>1317</v>
      </c>
      <c r="E366" s="2">
        <v>2407.1999999999998</v>
      </c>
      <c r="F366" s="42">
        <v>68</v>
      </c>
    </row>
    <row r="367" spans="1:6" s="3" customFormat="1" ht="15.75" x14ac:dyDescent="0.25">
      <c r="A367" s="65">
        <v>43752</v>
      </c>
      <c r="B367" s="65">
        <f t="shared" si="4"/>
        <v>43752</v>
      </c>
      <c r="C367" s="11" t="s">
        <v>354</v>
      </c>
      <c r="D367" s="4" t="s">
        <v>1318</v>
      </c>
      <c r="E367" s="2">
        <v>318.60000000000002</v>
      </c>
      <c r="F367" s="42">
        <v>6</v>
      </c>
    </row>
    <row r="368" spans="1:6" s="3" customFormat="1" ht="15.75" x14ac:dyDescent="0.25">
      <c r="A368" s="65">
        <v>43752</v>
      </c>
      <c r="B368" s="65">
        <f t="shared" si="4"/>
        <v>43752</v>
      </c>
      <c r="C368" s="11" t="s">
        <v>355</v>
      </c>
      <c r="D368" s="4" t="s">
        <v>1319</v>
      </c>
      <c r="E368" s="2">
        <v>301.12419999999997</v>
      </c>
      <c r="F368" s="42">
        <v>13</v>
      </c>
    </row>
    <row r="369" spans="1:6" s="3" customFormat="1" ht="15.75" x14ac:dyDescent="0.25">
      <c r="A369" s="65">
        <v>43752</v>
      </c>
      <c r="B369" s="65">
        <f t="shared" si="4"/>
        <v>43752</v>
      </c>
      <c r="C369" s="11" t="s">
        <v>356</v>
      </c>
      <c r="D369" s="4" t="s">
        <v>1320</v>
      </c>
      <c r="E369" s="2">
        <v>477.90000000000003</v>
      </c>
      <c r="F369" s="42">
        <v>9</v>
      </c>
    </row>
    <row r="370" spans="1:6" s="3" customFormat="1" ht="15.75" x14ac:dyDescent="0.25">
      <c r="A370" s="65">
        <v>43752</v>
      </c>
      <c r="B370" s="65">
        <f t="shared" si="4"/>
        <v>43752</v>
      </c>
      <c r="C370" s="11" t="s">
        <v>357</v>
      </c>
      <c r="D370" s="4" t="s">
        <v>1321</v>
      </c>
      <c r="E370" s="2">
        <v>141.6</v>
      </c>
      <c r="F370" s="42">
        <v>8</v>
      </c>
    </row>
    <row r="371" spans="1:6" s="3" customFormat="1" ht="15.75" x14ac:dyDescent="0.25">
      <c r="A371" s="65">
        <v>43752</v>
      </c>
      <c r="B371" s="65">
        <f t="shared" si="4"/>
        <v>43752</v>
      </c>
      <c r="C371" s="11" t="s">
        <v>358</v>
      </c>
      <c r="D371" s="4" t="s">
        <v>1322</v>
      </c>
      <c r="E371" s="2">
        <v>159.29999999999998</v>
      </c>
      <c r="F371" s="42">
        <v>9</v>
      </c>
    </row>
    <row r="372" spans="1:6" s="3" customFormat="1" ht="15.75" x14ac:dyDescent="0.25">
      <c r="A372" s="65">
        <v>43752</v>
      </c>
      <c r="B372" s="65">
        <f t="shared" si="4"/>
        <v>43752</v>
      </c>
      <c r="C372" s="11" t="s">
        <v>359</v>
      </c>
      <c r="D372" s="4" t="s">
        <v>382</v>
      </c>
      <c r="E372" s="2">
        <v>165.2</v>
      </c>
      <c r="F372" s="42">
        <v>10</v>
      </c>
    </row>
    <row r="373" spans="1:6" s="3" customFormat="1" ht="15.75" x14ac:dyDescent="0.25">
      <c r="A373" s="65">
        <v>43752</v>
      </c>
      <c r="B373" s="65">
        <f t="shared" si="4"/>
        <v>43752</v>
      </c>
      <c r="C373" s="11" t="s">
        <v>360</v>
      </c>
      <c r="D373" s="4" t="s">
        <v>1519</v>
      </c>
      <c r="E373" s="2">
        <v>134.19999999999999</v>
      </c>
      <c r="F373" s="42">
        <v>11</v>
      </c>
    </row>
    <row r="374" spans="1:6" s="3" customFormat="1" ht="15.75" x14ac:dyDescent="0.25">
      <c r="A374" s="65">
        <v>43752</v>
      </c>
      <c r="B374" s="65">
        <f t="shared" si="4"/>
        <v>43752</v>
      </c>
      <c r="C374" s="11" t="s">
        <v>361</v>
      </c>
      <c r="D374" s="4" t="s">
        <v>391</v>
      </c>
      <c r="E374" s="2">
        <v>99.12</v>
      </c>
      <c r="F374" s="42">
        <v>6</v>
      </c>
    </row>
    <row r="375" spans="1:6" s="3" customFormat="1" ht="15.75" x14ac:dyDescent="0.25">
      <c r="A375" s="65">
        <v>43752</v>
      </c>
      <c r="B375" s="65">
        <f t="shared" si="4"/>
        <v>43752</v>
      </c>
      <c r="C375" s="11" t="s">
        <v>362</v>
      </c>
      <c r="D375" s="4" t="s">
        <v>1323</v>
      </c>
      <c r="E375" s="2">
        <v>231.8228</v>
      </c>
      <c r="F375" s="42">
        <v>19</v>
      </c>
    </row>
    <row r="376" spans="1:6" s="3" customFormat="1" ht="15.75" x14ac:dyDescent="0.25">
      <c r="A376" s="65">
        <v>43752</v>
      </c>
      <c r="B376" s="65">
        <f t="shared" si="4"/>
        <v>43752</v>
      </c>
      <c r="C376" s="11" t="s">
        <v>363</v>
      </c>
      <c r="D376" s="4" t="s">
        <v>1324</v>
      </c>
      <c r="E376" s="2">
        <v>170.8168</v>
      </c>
      <c r="F376" s="42">
        <v>14</v>
      </c>
    </row>
    <row r="377" spans="1:6" s="3" customFormat="1" ht="15.75" x14ac:dyDescent="0.25">
      <c r="A377" s="65">
        <v>43752</v>
      </c>
      <c r="B377" s="65">
        <f t="shared" si="4"/>
        <v>43752</v>
      </c>
      <c r="C377" s="11" t="s">
        <v>364</v>
      </c>
      <c r="D377" s="4" t="s">
        <v>1325</v>
      </c>
      <c r="E377" s="2">
        <v>85.4084</v>
      </c>
      <c r="F377" s="42">
        <v>7</v>
      </c>
    </row>
    <row r="378" spans="1:6" s="3" customFormat="1" ht="15.75" x14ac:dyDescent="0.25">
      <c r="A378" s="65">
        <v>43752</v>
      </c>
      <c r="B378" s="65">
        <f t="shared" si="4"/>
        <v>43752</v>
      </c>
      <c r="C378" s="11" t="s">
        <v>365</v>
      </c>
      <c r="D378" s="4" t="s">
        <v>1326</v>
      </c>
      <c r="E378" s="2">
        <v>158.6156</v>
      </c>
      <c r="F378" s="42">
        <v>13</v>
      </c>
    </row>
    <row r="379" spans="1:6" s="3" customFormat="1" ht="15.75" x14ac:dyDescent="0.25">
      <c r="A379" s="65">
        <v>43752</v>
      </c>
      <c r="B379" s="65">
        <f t="shared" si="4"/>
        <v>43752</v>
      </c>
      <c r="C379" s="11" t="s">
        <v>366</v>
      </c>
      <c r="D379" s="4" t="s">
        <v>383</v>
      </c>
      <c r="E379" s="2">
        <v>85.4084</v>
      </c>
      <c r="F379" s="42">
        <v>7</v>
      </c>
    </row>
    <row r="380" spans="1:6" s="3" customFormat="1" ht="15.75" x14ac:dyDescent="0.25">
      <c r="A380" s="65">
        <v>43752</v>
      </c>
      <c r="B380" s="65">
        <f t="shared" si="4"/>
        <v>43752</v>
      </c>
      <c r="C380" s="11" t="s">
        <v>367</v>
      </c>
      <c r="D380" s="4" t="s">
        <v>392</v>
      </c>
      <c r="E380" s="2">
        <v>66.08</v>
      </c>
      <c r="F380" s="42">
        <v>4</v>
      </c>
    </row>
    <row r="381" spans="1:6" s="3" customFormat="1" ht="15.75" x14ac:dyDescent="0.25">
      <c r="A381" s="65">
        <v>43752</v>
      </c>
      <c r="B381" s="65">
        <f t="shared" si="4"/>
        <v>43752</v>
      </c>
      <c r="C381" s="11" t="s">
        <v>368</v>
      </c>
      <c r="D381" s="4" t="s">
        <v>393</v>
      </c>
      <c r="E381" s="2">
        <v>264.32</v>
      </c>
      <c r="F381" s="42">
        <v>16</v>
      </c>
    </row>
    <row r="382" spans="1:6" s="3" customFormat="1" ht="15.75" x14ac:dyDescent="0.25">
      <c r="A382" s="65">
        <v>43752</v>
      </c>
      <c r="B382" s="65">
        <f t="shared" si="4"/>
        <v>43752</v>
      </c>
      <c r="C382" s="11" t="s">
        <v>369</v>
      </c>
      <c r="D382" s="4" t="s">
        <v>1327</v>
      </c>
      <c r="E382" s="2">
        <v>73.2072</v>
      </c>
      <c r="F382" s="42">
        <v>6</v>
      </c>
    </row>
    <row r="383" spans="1:6" s="3" customFormat="1" ht="15.75" x14ac:dyDescent="0.25">
      <c r="A383" s="65">
        <v>43752</v>
      </c>
      <c r="B383" s="65">
        <f t="shared" si="4"/>
        <v>43752</v>
      </c>
      <c r="C383" s="11" t="s">
        <v>370</v>
      </c>
      <c r="D383" s="4" t="s">
        <v>1328</v>
      </c>
      <c r="E383" s="2">
        <v>1649.9940000000001</v>
      </c>
      <c r="F383" s="42">
        <v>3</v>
      </c>
    </row>
    <row r="384" spans="1:6" s="3" customFormat="1" ht="15.75" x14ac:dyDescent="0.25">
      <c r="A384" s="65">
        <v>43752</v>
      </c>
      <c r="B384" s="65">
        <f t="shared" si="4"/>
        <v>43752</v>
      </c>
      <c r="C384" s="11" t="s">
        <v>148</v>
      </c>
      <c r="D384" s="4" t="s">
        <v>384</v>
      </c>
      <c r="E384" s="2">
        <v>247.79999999999998</v>
      </c>
      <c r="F384" s="42">
        <v>6</v>
      </c>
    </row>
    <row r="385" spans="1:6" s="3" customFormat="1" ht="15.75" x14ac:dyDescent="0.25">
      <c r="A385" s="65">
        <v>44524</v>
      </c>
      <c r="B385" s="65">
        <f t="shared" si="4"/>
        <v>44524</v>
      </c>
      <c r="C385" s="11" t="s">
        <v>371</v>
      </c>
      <c r="D385" s="4" t="s">
        <v>1520</v>
      </c>
      <c r="E385" s="2">
        <v>59</v>
      </c>
      <c r="F385" s="42">
        <v>2</v>
      </c>
    </row>
    <row r="386" spans="1:6" s="3" customFormat="1" ht="15.75" x14ac:dyDescent="0.25">
      <c r="A386" s="65">
        <v>44524</v>
      </c>
      <c r="B386" s="65">
        <f t="shared" si="4"/>
        <v>44524</v>
      </c>
      <c r="C386" s="11" t="s">
        <v>372</v>
      </c>
      <c r="D386" s="4" t="s">
        <v>1329</v>
      </c>
      <c r="E386" s="2">
        <v>0</v>
      </c>
      <c r="F386" s="42">
        <v>0</v>
      </c>
    </row>
    <row r="387" spans="1:6" s="3" customFormat="1" ht="15.75" x14ac:dyDescent="0.25">
      <c r="A387" s="65">
        <v>44524</v>
      </c>
      <c r="B387" s="65">
        <f t="shared" si="4"/>
        <v>44524</v>
      </c>
      <c r="C387" s="11" t="s">
        <v>386</v>
      </c>
      <c r="D387" s="4" t="s">
        <v>1330</v>
      </c>
      <c r="E387" s="2">
        <v>59.991200000000006</v>
      </c>
      <c r="F387" s="42">
        <v>1</v>
      </c>
    </row>
    <row r="388" spans="1:6" s="3" customFormat="1" ht="15.75" x14ac:dyDescent="0.25">
      <c r="A388" s="65">
        <v>44524</v>
      </c>
      <c r="B388" s="65">
        <f t="shared" si="4"/>
        <v>44524</v>
      </c>
      <c r="C388" s="11" t="s">
        <v>387</v>
      </c>
      <c r="D388" s="4" t="s">
        <v>385</v>
      </c>
      <c r="E388" s="2">
        <v>1049.9640000000002</v>
      </c>
      <c r="F388" s="42">
        <v>10</v>
      </c>
    </row>
    <row r="389" spans="1:6" s="3" customFormat="1" ht="15.75" x14ac:dyDescent="0.25">
      <c r="A389" s="65">
        <v>44524</v>
      </c>
      <c r="B389" s="65">
        <f t="shared" si="4"/>
        <v>44524</v>
      </c>
      <c r="C389" s="11" t="s">
        <v>388</v>
      </c>
      <c r="D389" s="4" t="s">
        <v>385</v>
      </c>
      <c r="E389" s="2">
        <v>958.56119999999999</v>
      </c>
      <c r="F389" s="42">
        <v>9</v>
      </c>
    </row>
    <row r="390" spans="1:6" s="3" customFormat="1" ht="15.75" x14ac:dyDescent="0.25">
      <c r="A390" s="65">
        <v>44524</v>
      </c>
      <c r="B390" s="65">
        <f t="shared" si="4"/>
        <v>44524</v>
      </c>
      <c r="C390" s="11" t="s">
        <v>1392</v>
      </c>
      <c r="D390" s="4" t="s">
        <v>1331</v>
      </c>
      <c r="E390" s="2">
        <v>1801.44</v>
      </c>
      <c r="F390" s="42">
        <v>4</v>
      </c>
    </row>
    <row r="391" spans="1:6" s="3" customFormat="1" ht="15.75" x14ac:dyDescent="0.25">
      <c r="A391" s="65">
        <v>44524</v>
      </c>
      <c r="B391" s="65">
        <f t="shared" si="4"/>
        <v>44524</v>
      </c>
      <c r="C391" s="11" t="s">
        <v>1393</v>
      </c>
      <c r="D391" s="4" t="s">
        <v>1331</v>
      </c>
      <c r="E391" s="2">
        <v>555.072</v>
      </c>
      <c r="F391" s="42">
        <v>4</v>
      </c>
    </row>
    <row r="392" spans="1:6" s="3" customFormat="1" ht="15.75" x14ac:dyDescent="0.25">
      <c r="A392" s="65">
        <v>44524</v>
      </c>
      <c r="B392" s="65">
        <f t="shared" si="4"/>
        <v>44524</v>
      </c>
      <c r="C392" s="11" t="s">
        <v>1394</v>
      </c>
      <c r="D392" s="4" t="s">
        <v>1332</v>
      </c>
      <c r="E392" s="2">
        <v>0</v>
      </c>
      <c r="F392" s="42">
        <v>0</v>
      </c>
    </row>
    <row r="393" spans="1:6" s="3" customFormat="1" ht="15.75" x14ac:dyDescent="0.25">
      <c r="A393" s="65">
        <v>44524</v>
      </c>
      <c r="B393" s="65">
        <f t="shared" si="4"/>
        <v>44524</v>
      </c>
      <c r="C393" s="11" t="s">
        <v>1395</v>
      </c>
      <c r="D393" s="4" t="s">
        <v>1333</v>
      </c>
      <c r="E393" s="2">
        <v>514.18500000000006</v>
      </c>
      <c r="F393" s="42">
        <v>415</v>
      </c>
    </row>
    <row r="394" spans="1:6" s="3" customFormat="1" ht="15.75" x14ac:dyDescent="0.25">
      <c r="A394" s="65">
        <v>43752</v>
      </c>
      <c r="B394" s="65">
        <f t="shared" si="4"/>
        <v>43752</v>
      </c>
      <c r="C394" s="11" t="s">
        <v>1396</v>
      </c>
      <c r="D394" s="4" t="s">
        <v>1334</v>
      </c>
      <c r="E394" s="2">
        <v>2687.0370000000003</v>
      </c>
      <c r="F394" s="42">
        <v>969</v>
      </c>
    </row>
    <row r="395" spans="1:6" s="3" customFormat="1" ht="15.75" x14ac:dyDescent="0.25">
      <c r="A395" s="65">
        <v>43752</v>
      </c>
      <c r="B395" s="65">
        <f t="shared" si="4"/>
        <v>43752</v>
      </c>
      <c r="C395" s="11" t="s">
        <v>1397</v>
      </c>
      <c r="D395" s="4" t="s">
        <v>1335</v>
      </c>
      <c r="E395" s="2">
        <v>1137.3075999999999</v>
      </c>
      <c r="F395" s="42">
        <v>337</v>
      </c>
    </row>
    <row r="396" spans="1:6" s="3" customFormat="1" ht="15.75" x14ac:dyDescent="0.25">
      <c r="A396" s="65">
        <v>43752</v>
      </c>
      <c r="B396" s="65">
        <f t="shared" si="4"/>
        <v>43752</v>
      </c>
      <c r="C396" s="11" t="s">
        <v>1398</v>
      </c>
      <c r="D396" s="4" t="s">
        <v>1336</v>
      </c>
      <c r="E396" s="2">
        <v>480.76740000000001</v>
      </c>
      <c r="F396" s="42">
        <v>81</v>
      </c>
    </row>
    <row r="397" spans="1:6" s="3" customFormat="1" ht="15.75" x14ac:dyDescent="0.25">
      <c r="A397" s="65">
        <v>43752</v>
      </c>
      <c r="B397" s="65">
        <f t="shared" si="4"/>
        <v>43752</v>
      </c>
      <c r="C397" s="11" t="s">
        <v>1399</v>
      </c>
      <c r="D397" s="4" t="s">
        <v>1337</v>
      </c>
      <c r="E397" s="2">
        <v>229.74600000000004</v>
      </c>
      <c r="F397" s="42">
        <v>6</v>
      </c>
    </row>
    <row r="398" spans="1:6" s="3" customFormat="1" ht="15.75" x14ac:dyDescent="0.25">
      <c r="A398" s="65">
        <v>43752</v>
      </c>
      <c r="B398" s="65">
        <f t="shared" si="4"/>
        <v>43752</v>
      </c>
      <c r="C398" s="11" t="s">
        <v>1400</v>
      </c>
      <c r="D398" s="4" t="s">
        <v>1338</v>
      </c>
      <c r="E398" s="2">
        <v>708</v>
      </c>
      <c r="F398" s="42">
        <v>25</v>
      </c>
    </row>
    <row r="399" spans="1:6" s="3" customFormat="1" ht="15.75" x14ac:dyDescent="0.25">
      <c r="A399" s="65">
        <v>43752</v>
      </c>
      <c r="B399" s="65">
        <f t="shared" si="4"/>
        <v>43752</v>
      </c>
      <c r="C399" s="11" t="s">
        <v>1401</v>
      </c>
      <c r="D399" s="4" t="s">
        <v>1338</v>
      </c>
      <c r="E399" s="2">
        <v>212.4</v>
      </c>
      <c r="F399" s="42">
        <v>4</v>
      </c>
    </row>
    <row r="400" spans="1:6" s="3" customFormat="1" ht="15.75" x14ac:dyDescent="0.25">
      <c r="A400" s="65">
        <v>44487</v>
      </c>
      <c r="B400" s="65">
        <f t="shared" si="4"/>
        <v>44487</v>
      </c>
      <c r="C400" s="11" t="s">
        <v>1402</v>
      </c>
      <c r="D400" s="4" t="s">
        <v>1339</v>
      </c>
      <c r="E400" s="2">
        <v>1270.8600000000001</v>
      </c>
      <c r="F400" s="42">
        <v>3</v>
      </c>
    </row>
    <row r="401" spans="1:6" s="3" customFormat="1" ht="15.75" x14ac:dyDescent="0.25">
      <c r="A401" s="65">
        <v>44487</v>
      </c>
      <c r="B401" s="65">
        <f t="shared" si="4"/>
        <v>44487</v>
      </c>
      <c r="C401" s="11" t="s">
        <v>1403</v>
      </c>
      <c r="D401" s="4" t="s">
        <v>1521</v>
      </c>
      <c r="E401" s="2">
        <v>708</v>
      </c>
      <c r="F401" s="42">
        <v>3</v>
      </c>
    </row>
    <row r="402" spans="1:6" s="3" customFormat="1" ht="15.75" x14ac:dyDescent="0.25">
      <c r="A402" s="65">
        <v>43752</v>
      </c>
      <c r="B402" s="65">
        <f t="shared" si="4"/>
        <v>43752</v>
      </c>
      <c r="C402" s="11" t="s">
        <v>1404</v>
      </c>
      <c r="D402" s="4" t="s">
        <v>1522</v>
      </c>
      <c r="E402" s="2">
        <v>1416</v>
      </c>
      <c r="F402" s="42">
        <v>4</v>
      </c>
    </row>
    <row r="403" spans="1:6" s="3" customFormat="1" ht="15.75" x14ac:dyDescent="0.25">
      <c r="A403" s="65">
        <v>43752</v>
      </c>
      <c r="B403" s="65">
        <f t="shared" si="4"/>
        <v>43752</v>
      </c>
      <c r="C403" s="11" t="s">
        <v>1405</v>
      </c>
      <c r="D403" s="4" t="s">
        <v>1340</v>
      </c>
      <c r="E403" s="2">
        <v>1416</v>
      </c>
      <c r="F403" s="42">
        <v>4</v>
      </c>
    </row>
    <row r="404" spans="1:6" s="3" customFormat="1" ht="15.75" x14ac:dyDescent="0.25">
      <c r="A404" s="65">
        <v>43752</v>
      </c>
      <c r="B404" s="65">
        <f t="shared" si="4"/>
        <v>43752</v>
      </c>
      <c r="C404" s="11" t="s">
        <v>1406</v>
      </c>
      <c r="D404" s="4" t="s">
        <v>1341</v>
      </c>
      <c r="E404" s="2">
        <v>1416</v>
      </c>
      <c r="F404" s="42">
        <v>4</v>
      </c>
    </row>
    <row r="405" spans="1:6" s="3" customFormat="1" ht="15.75" x14ac:dyDescent="0.25">
      <c r="A405" s="65">
        <v>43752</v>
      </c>
      <c r="B405" s="65">
        <f t="shared" si="4"/>
        <v>43752</v>
      </c>
      <c r="C405" s="11" t="s">
        <v>1407</v>
      </c>
      <c r="D405" s="4" t="s">
        <v>1342</v>
      </c>
      <c r="E405" s="2">
        <v>423.71439999999996</v>
      </c>
      <c r="F405" s="42">
        <v>2</v>
      </c>
    </row>
    <row r="406" spans="1:6" s="3" customFormat="1" ht="15.75" x14ac:dyDescent="0.25">
      <c r="A406" s="65">
        <v>43752</v>
      </c>
      <c r="B406" s="65">
        <f t="shared" si="4"/>
        <v>43752</v>
      </c>
      <c r="C406" s="11" t="s">
        <v>1408</v>
      </c>
      <c r="D406" s="4" t="s">
        <v>1343</v>
      </c>
      <c r="E406" s="2">
        <v>211.85719999999998</v>
      </c>
      <c r="F406" s="42">
        <v>1</v>
      </c>
    </row>
    <row r="407" spans="1:6" s="3" customFormat="1" ht="15.75" x14ac:dyDescent="0.25">
      <c r="A407" s="65">
        <v>43752</v>
      </c>
      <c r="B407" s="65">
        <f t="shared" si="4"/>
        <v>43752</v>
      </c>
      <c r="C407" s="11" t="s">
        <v>1409</v>
      </c>
      <c r="D407" s="4" t="s">
        <v>1343</v>
      </c>
      <c r="E407" s="2">
        <v>635.57159999999999</v>
      </c>
      <c r="F407" s="42">
        <v>3</v>
      </c>
    </row>
    <row r="408" spans="1:6" s="3" customFormat="1" ht="15.75" x14ac:dyDescent="0.25">
      <c r="A408" s="65">
        <v>43752</v>
      </c>
      <c r="B408" s="65">
        <f t="shared" si="4"/>
        <v>43752</v>
      </c>
      <c r="C408" s="11" t="s">
        <v>1410</v>
      </c>
      <c r="D408" s="4" t="s">
        <v>1344</v>
      </c>
      <c r="E408" s="2">
        <v>635.57159999999999</v>
      </c>
      <c r="F408" s="42">
        <v>3</v>
      </c>
    </row>
    <row r="409" spans="1:6" s="3" customFormat="1" ht="15.75" x14ac:dyDescent="0.25">
      <c r="A409" s="65">
        <v>43752</v>
      </c>
      <c r="B409" s="65">
        <f t="shared" si="4"/>
        <v>43752</v>
      </c>
      <c r="C409" s="11" t="s">
        <v>1411</v>
      </c>
      <c r="D409" s="4" t="s">
        <v>1342</v>
      </c>
      <c r="E409" s="2">
        <v>635.58000000000004</v>
      </c>
      <c r="F409" s="42">
        <v>3</v>
      </c>
    </row>
    <row r="410" spans="1:6" s="3" customFormat="1" ht="15.75" x14ac:dyDescent="0.25">
      <c r="A410" s="65">
        <v>43752</v>
      </c>
      <c r="B410" s="65">
        <f t="shared" si="4"/>
        <v>43752</v>
      </c>
      <c r="C410" s="11" t="s">
        <v>1412</v>
      </c>
      <c r="D410" s="4" t="s">
        <v>1344</v>
      </c>
      <c r="E410" s="2">
        <v>423.71439999999996</v>
      </c>
      <c r="F410" s="42">
        <v>2</v>
      </c>
    </row>
    <row r="411" spans="1:6" s="3" customFormat="1" ht="15.75" x14ac:dyDescent="0.25">
      <c r="A411" s="65">
        <v>44524</v>
      </c>
      <c r="B411" s="65">
        <f t="shared" si="4"/>
        <v>44524</v>
      </c>
      <c r="C411" s="11" t="s">
        <v>1413</v>
      </c>
      <c r="D411" s="4" t="s">
        <v>1345</v>
      </c>
      <c r="E411" s="2">
        <v>300</v>
      </c>
      <c r="F411" s="42">
        <v>12</v>
      </c>
    </row>
    <row r="412" spans="1:6" s="3" customFormat="1" ht="15.75" x14ac:dyDescent="0.25">
      <c r="A412" s="65">
        <v>44524</v>
      </c>
      <c r="B412" s="65">
        <f t="shared" si="4"/>
        <v>44524</v>
      </c>
      <c r="C412" s="11" t="s">
        <v>1414</v>
      </c>
      <c r="D412" s="4" t="s">
        <v>1346</v>
      </c>
      <c r="E412" s="2">
        <v>400</v>
      </c>
      <c r="F412" s="42">
        <v>16</v>
      </c>
    </row>
    <row r="413" spans="1:6" s="3" customFormat="1" ht="15.75" x14ac:dyDescent="0.25">
      <c r="A413" s="65">
        <v>44524</v>
      </c>
      <c r="B413" s="65">
        <f t="shared" si="4"/>
        <v>44524</v>
      </c>
      <c r="C413" s="11" t="s">
        <v>1415</v>
      </c>
      <c r="D413" s="4" t="s">
        <v>1347</v>
      </c>
      <c r="E413" s="2">
        <v>480</v>
      </c>
      <c r="F413" s="42">
        <v>15</v>
      </c>
    </row>
    <row r="414" spans="1:6" s="3" customFormat="1" ht="15.75" x14ac:dyDescent="0.25">
      <c r="A414" s="65">
        <v>44524</v>
      </c>
      <c r="B414" s="65">
        <f t="shared" si="4"/>
        <v>44524</v>
      </c>
      <c r="C414" s="11" t="s">
        <v>1416</v>
      </c>
      <c r="D414" s="4" t="s">
        <v>1348</v>
      </c>
      <c r="E414" s="2">
        <v>6372</v>
      </c>
      <c r="F414" s="42">
        <v>3</v>
      </c>
    </row>
    <row r="415" spans="1:6" s="3" customFormat="1" ht="15.75" x14ac:dyDescent="0.25">
      <c r="A415" s="65">
        <v>44524</v>
      </c>
      <c r="B415" s="65">
        <f t="shared" si="4"/>
        <v>44524</v>
      </c>
      <c r="C415" s="11" t="s">
        <v>1417</v>
      </c>
      <c r="D415" s="4" t="s">
        <v>1349</v>
      </c>
      <c r="E415" s="2">
        <v>10620</v>
      </c>
      <c r="F415" s="42">
        <v>5</v>
      </c>
    </row>
    <row r="416" spans="1:6" s="3" customFormat="1" ht="15.75" x14ac:dyDescent="0.25">
      <c r="A416" s="65">
        <v>44524</v>
      </c>
      <c r="B416" s="65">
        <f t="shared" si="4"/>
        <v>44524</v>
      </c>
      <c r="C416" s="11" t="s">
        <v>1418</v>
      </c>
      <c r="D416" s="4" t="s">
        <v>1350</v>
      </c>
      <c r="E416" s="2">
        <v>10620</v>
      </c>
      <c r="F416" s="42">
        <v>5</v>
      </c>
    </row>
    <row r="417" spans="1:6" s="3" customFormat="1" ht="15.75" x14ac:dyDescent="0.25">
      <c r="A417" s="65">
        <v>44524</v>
      </c>
      <c r="B417" s="65">
        <f t="shared" si="4"/>
        <v>44524</v>
      </c>
      <c r="C417" s="11" t="s">
        <v>1419</v>
      </c>
      <c r="D417" s="4" t="s">
        <v>1351</v>
      </c>
      <c r="E417" s="2">
        <v>6372</v>
      </c>
      <c r="F417" s="42">
        <v>3</v>
      </c>
    </row>
    <row r="418" spans="1:6" s="3" customFormat="1" ht="15.75" x14ac:dyDescent="0.25">
      <c r="A418" s="65">
        <v>44524</v>
      </c>
      <c r="B418" s="65">
        <f t="shared" si="4"/>
        <v>44524</v>
      </c>
      <c r="C418" s="11" t="s">
        <v>1420</v>
      </c>
      <c r="D418" s="4" t="s">
        <v>1352</v>
      </c>
      <c r="E418" s="2">
        <v>5974.576</v>
      </c>
      <c r="F418" s="42">
        <v>2</v>
      </c>
    </row>
    <row r="419" spans="1:6" s="3" customFormat="1" ht="15.75" x14ac:dyDescent="0.25">
      <c r="A419" s="65">
        <v>44524</v>
      </c>
      <c r="B419" s="65">
        <f t="shared" si="4"/>
        <v>44524</v>
      </c>
      <c r="C419" s="11" t="s">
        <v>1421</v>
      </c>
      <c r="D419" s="4" t="s">
        <v>1353</v>
      </c>
      <c r="E419" s="2">
        <v>30680</v>
      </c>
      <c r="F419" s="42">
        <v>10</v>
      </c>
    </row>
    <row r="420" spans="1:6" s="3" customFormat="1" ht="15.75" x14ac:dyDescent="0.25">
      <c r="A420" s="65">
        <v>44524</v>
      </c>
      <c r="B420" s="65">
        <f t="shared" si="4"/>
        <v>44524</v>
      </c>
      <c r="C420" s="11" t="s">
        <v>1422</v>
      </c>
      <c r="D420" s="4" t="s">
        <v>1354</v>
      </c>
      <c r="E420" s="2">
        <v>3481</v>
      </c>
      <c r="F420" s="42">
        <v>1</v>
      </c>
    </row>
    <row r="421" spans="1:6" s="3" customFormat="1" ht="15.75" x14ac:dyDescent="0.25">
      <c r="A421" s="65">
        <v>44524</v>
      </c>
      <c r="B421" s="65">
        <f t="shared" si="4"/>
        <v>44524</v>
      </c>
      <c r="C421" s="11" t="s">
        <v>1423</v>
      </c>
      <c r="D421" s="4" t="s">
        <v>1355</v>
      </c>
      <c r="E421" s="2">
        <v>3481</v>
      </c>
      <c r="F421" s="42">
        <v>1</v>
      </c>
    </row>
    <row r="422" spans="1:6" s="3" customFormat="1" ht="15.75" x14ac:dyDescent="0.25">
      <c r="A422" s="65">
        <v>44524</v>
      </c>
      <c r="B422" s="65">
        <f t="shared" si="4"/>
        <v>44524</v>
      </c>
      <c r="C422" s="11" t="s">
        <v>1424</v>
      </c>
      <c r="D422" s="4" t="s">
        <v>1356</v>
      </c>
      <c r="E422" s="2">
        <v>3422</v>
      </c>
      <c r="F422" s="42">
        <v>1</v>
      </c>
    </row>
    <row r="423" spans="1:6" s="3" customFormat="1" ht="15.75" x14ac:dyDescent="0.25">
      <c r="A423" s="65">
        <v>44524</v>
      </c>
      <c r="B423" s="65">
        <f t="shared" si="4"/>
        <v>44524</v>
      </c>
      <c r="C423" s="11" t="s">
        <v>1425</v>
      </c>
      <c r="D423" s="4" t="s">
        <v>1357</v>
      </c>
      <c r="E423" s="2">
        <v>2987.288</v>
      </c>
      <c r="F423" s="42">
        <v>1</v>
      </c>
    </row>
    <row r="424" spans="1:6" s="3" customFormat="1" ht="15.75" x14ac:dyDescent="0.25">
      <c r="A424" s="65">
        <v>43752</v>
      </c>
      <c r="B424" s="65">
        <f t="shared" si="4"/>
        <v>43752</v>
      </c>
      <c r="C424" s="11" t="s">
        <v>1426</v>
      </c>
      <c r="D424" s="4" t="s">
        <v>1358</v>
      </c>
      <c r="E424" s="2">
        <v>38704</v>
      </c>
      <c r="F424" s="42">
        <v>8</v>
      </c>
    </row>
    <row r="425" spans="1:6" s="3" customFormat="1" ht="15.75" x14ac:dyDescent="0.25">
      <c r="A425" s="65">
        <v>43752</v>
      </c>
      <c r="B425" s="65">
        <f t="shared" si="4"/>
        <v>43752</v>
      </c>
      <c r="C425" s="11" t="s">
        <v>1427</v>
      </c>
      <c r="D425" s="4" t="s">
        <v>1359</v>
      </c>
      <c r="E425" s="2">
        <v>6608</v>
      </c>
      <c r="F425" s="42">
        <v>2</v>
      </c>
    </row>
    <row r="426" spans="1:6" s="3" customFormat="1" ht="15.75" x14ac:dyDescent="0.25">
      <c r="A426" s="65">
        <v>43752</v>
      </c>
      <c r="B426" s="65">
        <f t="shared" si="4"/>
        <v>43752</v>
      </c>
      <c r="C426" s="11" t="s">
        <v>1428</v>
      </c>
      <c r="D426" s="4" t="s">
        <v>1360</v>
      </c>
      <c r="E426" s="2">
        <v>18389.993200000001</v>
      </c>
      <c r="F426" s="42">
        <v>2</v>
      </c>
    </row>
    <row r="427" spans="1:6" s="3" customFormat="1" ht="15.75" x14ac:dyDescent="0.25">
      <c r="A427" s="65">
        <v>43752</v>
      </c>
      <c r="B427" s="65">
        <f t="shared" si="4"/>
        <v>43752</v>
      </c>
      <c r="C427" s="11" t="s">
        <v>1429</v>
      </c>
      <c r="D427" s="4" t="s">
        <v>1361</v>
      </c>
      <c r="E427" s="2">
        <v>35421.995199999998</v>
      </c>
      <c r="F427" s="9">
        <v>2</v>
      </c>
    </row>
    <row r="428" spans="1:6" s="3" customFormat="1" ht="15.75" x14ac:dyDescent="0.25">
      <c r="A428" s="65">
        <v>43752</v>
      </c>
      <c r="B428" s="65">
        <f t="shared" si="4"/>
        <v>43752</v>
      </c>
      <c r="C428" s="11" t="s">
        <v>1430</v>
      </c>
      <c r="D428" s="4" t="s">
        <v>1362</v>
      </c>
      <c r="E428" s="2">
        <v>17710.997599999999</v>
      </c>
      <c r="F428" s="9">
        <v>1</v>
      </c>
    </row>
    <row r="429" spans="1:6" s="3" customFormat="1" ht="15.75" x14ac:dyDescent="0.25">
      <c r="A429" s="65">
        <v>43752</v>
      </c>
      <c r="B429" s="65">
        <f t="shared" si="4"/>
        <v>43752</v>
      </c>
      <c r="C429" s="11" t="s">
        <v>1431</v>
      </c>
      <c r="D429" s="4" t="s">
        <v>1363</v>
      </c>
      <c r="E429" s="2">
        <v>35421.995199999998</v>
      </c>
      <c r="F429" s="9">
        <v>2</v>
      </c>
    </row>
    <row r="430" spans="1:6" s="3" customFormat="1" ht="15.75" x14ac:dyDescent="0.25">
      <c r="A430" s="65">
        <v>43752</v>
      </c>
      <c r="B430" s="65">
        <f t="shared" si="4"/>
        <v>43752</v>
      </c>
      <c r="C430" s="11" t="s">
        <v>1432</v>
      </c>
      <c r="D430" s="4" t="s">
        <v>1364</v>
      </c>
      <c r="E430" s="2">
        <v>15930</v>
      </c>
      <c r="F430" s="42">
        <v>5</v>
      </c>
    </row>
    <row r="431" spans="1:6" s="3" customFormat="1" ht="15.75" x14ac:dyDescent="0.25">
      <c r="A431" s="65">
        <v>43752</v>
      </c>
      <c r="B431" s="65">
        <f t="shared" si="4"/>
        <v>43752</v>
      </c>
      <c r="C431" s="11" t="s">
        <v>1433</v>
      </c>
      <c r="D431" s="4" t="s">
        <v>1365</v>
      </c>
      <c r="E431" s="2">
        <v>30208</v>
      </c>
      <c r="F431" s="42">
        <v>4</v>
      </c>
    </row>
    <row r="432" spans="1:6" s="3" customFormat="1" ht="15.75" x14ac:dyDescent="0.25">
      <c r="A432" s="65">
        <v>43752</v>
      </c>
      <c r="B432" s="65">
        <f t="shared" si="4"/>
        <v>43752</v>
      </c>
      <c r="C432" s="11" t="s">
        <v>1434</v>
      </c>
      <c r="D432" s="4" t="s">
        <v>1366</v>
      </c>
      <c r="E432" s="2">
        <v>18290</v>
      </c>
      <c r="F432" s="42">
        <v>5</v>
      </c>
    </row>
    <row r="433" spans="1:6" s="3" customFormat="1" ht="15.75" x14ac:dyDescent="0.25">
      <c r="A433" s="65">
        <v>43752</v>
      </c>
      <c r="B433" s="65">
        <f t="shared" si="4"/>
        <v>43752</v>
      </c>
      <c r="C433" s="11" t="s">
        <v>1435</v>
      </c>
      <c r="D433" s="4" t="s">
        <v>1367</v>
      </c>
      <c r="E433" s="2">
        <v>45618.8</v>
      </c>
      <c r="F433" s="42">
        <v>10</v>
      </c>
    </row>
    <row r="434" spans="1:6" s="3" customFormat="1" ht="15.75" x14ac:dyDescent="0.25">
      <c r="A434" s="65">
        <v>43752</v>
      </c>
      <c r="B434" s="65">
        <f t="shared" si="4"/>
        <v>43752</v>
      </c>
      <c r="C434" s="11" t="s">
        <v>1436</v>
      </c>
      <c r="D434" s="4" t="s">
        <v>1368</v>
      </c>
      <c r="E434" s="2">
        <v>41056.92</v>
      </c>
      <c r="F434" s="42">
        <v>9</v>
      </c>
    </row>
    <row r="435" spans="1:6" s="3" customFormat="1" ht="15.75" x14ac:dyDescent="0.25">
      <c r="A435" s="65">
        <v>43752</v>
      </c>
      <c r="B435" s="65">
        <f t="shared" si="4"/>
        <v>43752</v>
      </c>
      <c r="C435" s="11" t="s">
        <v>1437</v>
      </c>
      <c r="D435" s="4" t="s">
        <v>1369</v>
      </c>
      <c r="E435" s="2">
        <v>45618.8</v>
      </c>
      <c r="F435" s="42">
        <v>10</v>
      </c>
    </row>
    <row r="436" spans="1:6" s="3" customFormat="1" ht="15.75" x14ac:dyDescent="0.25">
      <c r="A436" s="65">
        <v>43752</v>
      </c>
      <c r="B436" s="65">
        <f t="shared" si="4"/>
        <v>43752</v>
      </c>
      <c r="C436" s="11" t="s">
        <v>1438</v>
      </c>
      <c r="D436" s="4" t="s">
        <v>2769</v>
      </c>
      <c r="E436" s="2">
        <v>30320.640000000003</v>
      </c>
      <c r="F436" s="42">
        <v>7</v>
      </c>
    </row>
    <row r="437" spans="1:6" s="3" customFormat="1" ht="15.75" x14ac:dyDescent="0.25">
      <c r="A437" s="65">
        <v>43752</v>
      </c>
      <c r="B437" s="65">
        <f t="shared" si="4"/>
        <v>43752</v>
      </c>
      <c r="C437" s="11" t="s">
        <v>1439</v>
      </c>
      <c r="D437" s="4" t="s">
        <v>1370</v>
      </c>
      <c r="E437" s="2">
        <v>15930</v>
      </c>
      <c r="F437" s="42">
        <v>3</v>
      </c>
    </row>
    <row r="438" spans="1:6" s="3" customFormat="1" ht="15.75" x14ac:dyDescent="0.25">
      <c r="A438" s="65">
        <v>43752</v>
      </c>
      <c r="B438" s="65">
        <f t="shared" si="4"/>
        <v>43752</v>
      </c>
      <c r="C438" s="11" t="s">
        <v>1440</v>
      </c>
      <c r="D438" s="4" t="s">
        <v>1371</v>
      </c>
      <c r="E438" s="2">
        <v>18000.003199999999</v>
      </c>
      <c r="F438" s="42">
        <v>4</v>
      </c>
    </row>
    <row r="439" spans="1:6" s="3" customFormat="1" ht="15.75" x14ac:dyDescent="0.25">
      <c r="A439" s="65">
        <v>43752</v>
      </c>
      <c r="B439" s="65">
        <f t="shared" si="4"/>
        <v>43752</v>
      </c>
      <c r="C439" s="11" t="s">
        <v>1441</v>
      </c>
      <c r="D439" s="4" t="s">
        <v>1372</v>
      </c>
      <c r="E439" s="2">
        <v>3481</v>
      </c>
      <c r="F439" s="42">
        <v>1</v>
      </c>
    </row>
    <row r="440" spans="1:6" s="3" customFormat="1" ht="15.75" x14ac:dyDescent="0.25">
      <c r="A440" s="65">
        <v>43752</v>
      </c>
      <c r="B440" s="65">
        <f t="shared" si="4"/>
        <v>43752</v>
      </c>
      <c r="C440" s="11" t="s">
        <v>1442</v>
      </c>
      <c r="D440" s="4" t="s">
        <v>1373</v>
      </c>
      <c r="E440" s="2">
        <v>2987.288</v>
      </c>
      <c r="F440" s="42">
        <v>1</v>
      </c>
    </row>
    <row r="441" spans="1:6" s="3" customFormat="1" ht="15.75" x14ac:dyDescent="0.25">
      <c r="A441" s="65">
        <v>43752</v>
      </c>
      <c r="B441" s="65">
        <f t="shared" si="4"/>
        <v>43752</v>
      </c>
      <c r="C441" s="11" t="s">
        <v>1443</v>
      </c>
      <c r="D441" s="4" t="s">
        <v>1374</v>
      </c>
      <c r="E441" s="2">
        <v>57027.984000000004</v>
      </c>
      <c r="F441" s="42">
        <v>4</v>
      </c>
    </row>
    <row r="442" spans="1:6" s="1" customFormat="1" ht="15.75" x14ac:dyDescent="0.25">
      <c r="A442" s="88" t="s">
        <v>5</v>
      </c>
      <c r="B442" s="88"/>
      <c r="C442" s="88"/>
      <c r="D442" s="88"/>
      <c r="E442" s="39">
        <f>SUM(E164:E441)</f>
        <v>817318.58200000017</v>
      </c>
      <c r="F442" s="43"/>
    </row>
    <row r="448" spans="1:6" s="1" customFormat="1" ht="15.75" x14ac:dyDescent="0.25">
      <c r="A448" s="83" t="s">
        <v>394</v>
      </c>
      <c r="B448" s="83"/>
      <c r="C448" s="83"/>
      <c r="D448" s="83"/>
      <c r="E448" s="83"/>
      <c r="F448" s="83"/>
    </row>
    <row r="449" spans="1:8" s="1" customFormat="1" ht="47.25" x14ac:dyDescent="0.25">
      <c r="A449" s="22" t="s">
        <v>136</v>
      </c>
      <c r="B449" s="22" t="s">
        <v>137</v>
      </c>
      <c r="C449" s="23" t="s">
        <v>138</v>
      </c>
      <c r="D449" s="30" t="s">
        <v>0</v>
      </c>
      <c r="E449" s="24" t="s">
        <v>1</v>
      </c>
      <c r="F449" s="25" t="s">
        <v>2</v>
      </c>
    </row>
    <row r="450" spans="1:8" s="1" customFormat="1" ht="15.75" x14ac:dyDescent="0.25">
      <c r="A450" s="64">
        <v>43809</v>
      </c>
      <c r="B450" s="64">
        <v>43809</v>
      </c>
      <c r="C450" s="14" t="s">
        <v>147</v>
      </c>
      <c r="D450" s="18" t="s">
        <v>398</v>
      </c>
      <c r="E450" s="36">
        <v>782.17000000000007</v>
      </c>
      <c r="F450" s="61">
        <v>3.4</v>
      </c>
      <c r="G450" s="77"/>
      <c r="H450" s="76"/>
    </row>
    <row r="451" spans="1:8" s="1" customFormat="1" ht="15.75" x14ac:dyDescent="0.25">
      <c r="A451" s="64">
        <v>43809</v>
      </c>
      <c r="B451" s="64">
        <v>43809</v>
      </c>
      <c r="C451" s="14" t="s">
        <v>149</v>
      </c>
      <c r="D451" s="18" t="s">
        <v>1084</v>
      </c>
      <c r="E451" s="36">
        <v>1329.1790000000001</v>
      </c>
      <c r="F451" s="61">
        <v>69.7</v>
      </c>
      <c r="G451" s="77"/>
      <c r="H451" s="76"/>
    </row>
    <row r="452" spans="1:8" s="1" customFormat="1" ht="15.75" x14ac:dyDescent="0.25">
      <c r="A452" s="64">
        <v>43809</v>
      </c>
      <c r="B452" s="64">
        <v>43809</v>
      </c>
      <c r="C452" s="14" t="s">
        <v>150</v>
      </c>
      <c r="D452" s="18" t="s">
        <v>523</v>
      </c>
      <c r="E452" s="36">
        <v>19.167499999999997</v>
      </c>
      <c r="F452" s="61">
        <v>9.35</v>
      </c>
      <c r="G452" s="77"/>
      <c r="H452" s="76"/>
    </row>
    <row r="453" spans="1:8" s="1" customFormat="1" ht="15.75" x14ac:dyDescent="0.25">
      <c r="A453" s="64">
        <v>43809</v>
      </c>
      <c r="B453" s="64">
        <v>43809</v>
      </c>
      <c r="C453" s="14" t="s">
        <v>151</v>
      </c>
      <c r="D453" s="18" t="s">
        <v>400</v>
      </c>
      <c r="E453" s="36">
        <v>11.305</v>
      </c>
      <c r="F453" s="61">
        <v>4.25</v>
      </c>
      <c r="G453" s="77"/>
      <c r="H453" s="76"/>
    </row>
    <row r="454" spans="1:8" s="1" customFormat="1" ht="15.75" x14ac:dyDescent="0.25">
      <c r="A454" s="64">
        <v>43809</v>
      </c>
      <c r="B454" s="64">
        <v>43809</v>
      </c>
      <c r="C454" s="14" t="s">
        <v>152</v>
      </c>
      <c r="D454" s="18" t="s">
        <v>501</v>
      </c>
      <c r="E454" s="36">
        <v>8.5</v>
      </c>
      <c r="F454" s="61">
        <v>1.7</v>
      </c>
      <c r="G454" s="77"/>
      <c r="H454" s="76"/>
    </row>
    <row r="455" spans="1:8" s="1" customFormat="1" ht="15.75" x14ac:dyDescent="0.25">
      <c r="A455" s="64">
        <v>43809</v>
      </c>
      <c r="B455" s="64">
        <v>43809</v>
      </c>
      <c r="C455" s="14" t="s">
        <v>153</v>
      </c>
      <c r="D455" s="18" t="s">
        <v>502</v>
      </c>
      <c r="E455" s="36">
        <v>68.067999999999998</v>
      </c>
      <c r="F455" s="61">
        <v>6.8</v>
      </c>
      <c r="G455" s="77"/>
      <c r="H455" s="76"/>
    </row>
    <row r="456" spans="1:8" s="1" customFormat="1" ht="15.75" x14ac:dyDescent="0.25">
      <c r="A456" s="64">
        <v>43809</v>
      </c>
      <c r="B456" s="64">
        <v>43809</v>
      </c>
      <c r="C456" s="14" t="s">
        <v>154</v>
      </c>
      <c r="D456" s="18" t="s">
        <v>399</v>
      </c>
      <c r="E456" s="36">
        <v>49.3</v>
      </c>
      <c r="F456" s="61">
        <v>6.8</v>
      </c>
      <c r="G456" s="77"/>
      <c r="H456" s="76"/>
    </row>
    <row r="457" spans="1:8" s="1" customFormat="1" ht="15.75" x14ac:dyDescent="0.25">
      <c r="A457" s="64">
        <v>43809</v>
      </c>
      <c r="B457" s="64">
        <v>43809</v>
      </c>
      <c r="C457" s="14" t="s">
        <v>155</v>
      </c>
      <c r="D457" s="18" t="s">
        <v>401</v>
      </c>
      <c r="E457" s="36">
        <v>3751.22</v>
      </c>
      <c r="F457" s="61">
        <v>144.5</v>
      </c>
      <c r="G457" s="77"/>
      <c r="H457" s="76"/>
    </row>
    <row r="458" spans="1:8" s="1" customFormat="1" ht="15.75" x14ac:dyDescent="0.25">
      <c r="A458" s="64">
        <v>43809</v>
      </c>
      <c r="B458" s="64">
        <v>43809</v>
      </c>
      <c r="C458" s="14" t="s">
        <v>156</v>
      </c>
      <c r="D458" s="18" t="s">
        <v>724</v>
      </c>
      <c r="E458" s="36">
        <v>3045.1080000000002</v>
      </c>
      <c r="F458" s="61">
        <v>117.3</v>
      </c>
      <c r="G458" s="77"/>
      <c r="H458" s="76"/>
    </row>
    <row r="459" spans="1:8" s="1" customFormat="1" ht="15.75" x14ac:dyDescent="0.25">
      <c r="A459" s="64">
        <v>43809</v>
      </c>
      <c r="B459" s="64">
        <v>43809</v>
      </c>
      <c r="C459" s="14" t="s">
        <v>157</v>
      </c>
      <c r="D459" s="18" t="s">
        <v>402</v>
      </c>
      <c r="E459" s="36">
        <v>586.75500000000011</v>
      </c>
      <c r="F459" s="61">
        <v>11.05</v>
      </c>
      <c r="G459" s="77"/>
      <c r="H459" s="76"/>
    </row>
    <row r="460" spans="1:8" s="1" customFormat="1" ht="15.75" x14ac:dyDescent="0.25">
      <c r="A460" s="64">
        <v>43809</v>
      </c>
      <c r="B460" s="64">
        <v>43809</v>
      </c>
      <c r="C460" s="14" t="s">
        <v>158</v>
      </c>
      <c r="D460" s="18" t="s">
        <v>403</v>
      </c>
      <c r="E460" s="36">
        <v>1148.3500000000001</v>
      </c>
      <c r="F460" s="61">
        <v>164.05</v>
      </c>
      <c r="G460" s="77"/>
      <c r="H460" s="76"/>
    </row>
    <row r="461" spans="1:8" s="1" customFormat="1" ht="15.75" x14ac:dyDescent="0.25">
      <c r="A461" s="64">
        <v>43809</v>
      </c>
      <c r="B461" s="64">
        <v>43809</v>
      </c>
      <c r="C461" s="14" t="s">
        <v>159</v>
      </c>
      <c r="D461" s="18" t="s">
        <v>524</v>
      </c>
      <c r="E461" s="36">
        <v>155.55000000000001</v>
      </c>
      <c r="F461" s="61">
        <v>42.5</v>
      </c>
      <c r="G461" s="77"/>
      <c r="H461" s="76"/>
    </row>
    <row r="462" spans="1:8" s="1" customFormat="1" ht="15.75" x14ac:dyDescent="0.25">
      <c r="A462" s="64">
        <v>43809</v>
      </c>
      <c r="B462" s="64">
        <v>43809</v>
      </c>
      <c r="C462" s="14" t="s">
        <v>160</v>
      </c>
      <c r="D462" s="18" t="s">
        <v>525</v>
      </c>
      <c r="E462" s="36">
        <v>967.72500000000002</v>
      </c>
      <c r="F462" s="61">
        <v>28.05</v>
      </c>
      <c r="G462" s="77"/>
      <c r="H462" s="76"/>
    </row>
    <row r="463" spans="1:8" s="1" customFormat="1" ht="15.75" x14ac:dyDescent="0.25">
      <c r="A463" s="64">
        <v>43809</v>
      </c>
      <c r="B463" s="64">
        <v>43809</v>
      </c>
      <c r="C463" s="14" t="s">
        <v>161</v>
      </c>
      <c r="D463" s="18" t="s">
        <v>404</v>
      </c>
      <c r="E463" s="36">
        <v>2715.75</v>
      </c>
      <c r="F463" s="61">
        <v>7.65</v>
      </c>
      <c r="G463" s="77"/>
      <c r="H463" s="76"/>
    </row>
    <row r="464" spans="1:8" s="1" customFormat="1" ht="15.75" x14ac:dyDescent="0.25">
      <c r="A464" s="64">
        <v>43809</v>
      </c>
      <c r="B464" s="64">
        <v>43809</v>
      </c>
      <c r="C464" s="14" t="s">
        <v>162</v>
      </c>
      <c r="D464" s="18" t="s">
        <v>834</v>
      </c>
      <c r="E464" s="36">
        <v>552.5</v>
      </c>
      <c r="F464" s="61">
        <v>1.7</v>
      </c>
      <c r="G464" s="77"/>
      <c r="H464" s="76"/>
    </row>
    <row r="465" spans="1:8" s="1" customFormat="1" ht="15.75" x14ac:dyDescent="0.25">
      <c r="A465" s="64">
        <v>43809</v>
      </c>
      <c r="B465" s="64">
        <v>43809</v>
      </c>
      <c r="C465" s="14" t="s">
        <v>163</v>
      </c>
      <c r="D465" s="18" t="s">
        <v>405</v>
      </c>
      <c r="E465" s="36">
        <v>297.5</v>
      </c>
      <c r="F465" s="61">
        <v>1.7</v>
      </c>
      <c r="G465" s="77"/>
      <c r="H465" s="76"/>
    </row>
    <row r="466" spans="1:8" s="1" customFormat="1" ht="15.75" x14ac:dyDescent="0.25">
      <c r="A466" s="64">
        <v>43809</v>
      </c>
      <c r="B466" s="64">
        <v>43809</v>
      </c>
      <c r="C466" s="14" t="s">
        <v>164</v>
      </c>
      <c r="D466" s="18" t="s">
        <v>406</v>
      </c>
      <c r="E466" s="36">
        <v>3149.2499999999995</v>
      </c>
      <c r="F466" s="61">
        <v>16.149999999999999</v>
      </c>
      <c r="G466" s="77"/>
      <c r="H466" s="76"/>
    </row>
    <row r="467" spans="1:8" s="1" customFormat="1" ht="15.75" x14ac:dyDescent="0.25">
      <c r="A467" s="64">
        <v>43809</v>
      </c>
      <c r="B467" s="64">
        <v>43809</v>
      </c>
      <c r="C467" s="14" t="s">
        <v>165</v>
      </c>
      <c r="D467" s="18" t="s">
        <v>526</v>
      </c>
      <c r="E467" s="36">
        <v>3060</v>
      </c>
      <c r="F467" s="61">
        <v>34</v>
      </c>
      <c r="G467" s="77"/>
      <c r="H467" s="76"/>
    </row>
    <row r="468" spans="1:8" s="1" customFormat="1" ht="15.75" x14ac:dyDescent="0.25">
      <c r="A468" s="64">
        <v>43809</v>
      </c>
      <c r="B468" s="64">
        <v>43809</v>
      </c>
      <c r="C468" s="14" t="s">
        <v>166</v>
      </c>
      <c r="D468" s="18" t="s">
        <v>843</v>
      </c>
      <c r="E468" s="36">
        <v>4012</v>
      </c>
      <c r="F468" s="61">
        <v>1.7</v>
      </c>
      <c r="G468" s="77"/>
      <c r="H468" s="76"/>
    </row>
    <row r="469" spans="1:8" s="1" customFormat="1" ht="15.75" x14ac:dyDescent="0.25">
      <c r="A469" s="64">
        <v>43809</v>
      </c>
      <c r="B469" s="64">
        <v>43809</v>
      </c>
      <c r="C469" s="14" t="s">
        <v>167</v>
      </c>
      <c r="D469" s="18" t="s">
        <v>842</v>
      </c>
      <c r="E469" s="36">
        <v>3811.4</v>
      </c>
      <c r="F469" s="61">
        <v>1.7</v>
      </c>
      <c r="G469" s="77"/>
      <c r="H469" s="76"/>
    </row>
    <row r="470" spans="1:8" s="1" customFormat="1" ht="15.75" x14ac:dyDescent="0.25">
      <c r="A470" s="64">
        <v>43809</v>
      </c>
      <c r="B470" s="64">
        <v>43809</v>
      </c>
      <c r="C470" s="14" t="s">
        <v>168</v>
      </c>
      <c r="D470" s="18" t="s">
        <v>838</v>
      </c>
      <c r="E470" s="36">
        <v>1955</v>
      </c>
      <c r="F470" s="61">
        <v>1.7</v>
      </c>
      <c r="G470" s="77"/>
      <c r="H470" s="76"/>
    </row>
    <row r="471" spans="1:8" s="1" customFormat="1" ht="15.75" x14ac:dyDescent="0.25">
      <c r="A471" s="64">
        <v>43809</v>
      </c>
      <c r="B471" s="64">
        <v>43809</v>
      </c>
      <c r="C471" s="14" t="s">
        <v>169</v>
      </c>
      <c r="D471" s="18" t="s">
        <v>841</v>
      </c>
      <c r="E471" s="36">
        <v>1905.7</v>
      </c>
      <c r="F471" s="61">
        <v>0.85</v>
      </c>
      <c r="G471" s="77"/>
      <c r="H471" s="76"/>
    </row>
    <row r="472" spans="1:8" s="1" customFormat="1" ht="15.75" x14ac:dyDescent="0.25">
      <c r="A472" s="64">
        <v>43809</v>
      </c>
      <c r="B472" s="64">
        <v>43809</v>
      </c>
      <c r="C472" s="14" t="s">
        <v>170</v>
      </c>
      <c r="D472" s="18" t="s">
        <v>835</v>
      </c>
      <c r="E472" s="36">
        <v>1905.7</v>
      </c>
      <c r="F472" s="61">
        <v>0.85</v>
      </c>
      <c r="G472" s="77"/>
      <c r="H472" s="76"/>
    </row>
    <row r="473" spans="1:8" s="1" customFormat="1" ht="15.75" x14ac:dyDescent="0.25">
      <c r="A473" s="64">
        <v>43809</v>
      </c>
      <c r="B473" s="64">
        <v>43809</v>
      </c>
      <c r="C473" s="14" t="s">
        <v>171</v>
      </c>
      <c r="D473" s="18" t="s">
        <v>836</v>
      </c>
      <c r="E473" s="36">
        <v>4012</v>
      </c>
      <c r="F473" s="61">
        <v>1.7</v>
      </c>
      <c r="G473" s="77"/>
      <c r="H473" s="76"/>
    </row>
    <row r="474" spans="1:8" s="1" customFormat="1" ht="15.75" x14ac:dyDescent="0.25">
      <c r="A474" s="64">
        <v>43809</v>
      </c>
      <c r="B474" s="64">
        <v>43809</v>
      </c>
      <c r="C474" s="14" t="s">
        <v>172</v>
      </c>
      <c r="D474" s="18" t="s">
        <v>1085</v>
      </c>
      <c r="E474" s="36">
        <v>4012</v>
      </c>
      <c r="F474" s="61">
        <v>1.7</v>
      </c>
      <c r="G474" s="77"/>
      <c r="H474" s="76"/>
    </row>
    <row r="475" spans="1:8" s="1" customFormat="1" ht="15.75" x14ac:dyDescent="0.25">
      <c r="A475" s="64">
        <v>43809</v>
      </c>
      <c r="B475" s="64">
        <v>43809</v>
      </c>
      <c r="C475" s="14" t="s">
        <v>173</v>
      </c>
      <c r="D475" s="18" t="s">
        <v>837</v>
      </c>
      <c r="E475" s="36">
        <v>5717.0999999999995</v>
      </c>
      <c r="F475" s="61">
        <v>2.5499999999999998</v>
      </c>
      <c r="G475" s="77"/>
      <c r="H475" s="76"/>
    </row>
    <row r="476" spans="1:8" s="1" customFormat="1" ht="15.75" x14ac:dyDescent="0.25">
      <c r="A476" s="64">
        <v>43809</v>
      </c>
      <c r="B476" s="64">
        <v>43809</v>
      </c>
      <c r="C476" s="14" t="s">
        <v>174</v>
      </c>
      <c r="D476" s="18" t="s">
        <v>840</v>
      </c>
      <c r="E476" s="36">
        <v>4012</v>
      </c>
      <c r="F476" s="61">
        <v>1.7</v>
      </c>
      <c r="G476" s="77"/>
      <c r="H476" s="76"/>
    </row>
    <row r="477" spans="1:8" s="1" customFormat="1" ht="15.75" x14ac:dyDescent="0.25">
      <c r="A477" s="64">
        <v>43809</v>
      </c>
      <c r="B477" s="64">
        <v>43809</v>
      </c>
      <c r="C477" s="14" t="s">
        <v>175</v>
      </c>
      <c r="D477" s="18" t="s">
        <v>839</v>
      </c>
      <c r="E477" s="36">
        <v>3811.4</v>
      </c>
      <c r="F477" s="61">
        <v>1.7</v>
      </c>
      <c r="G477" s="77"/>
      <c r="H477" s="76"/>
    </row>
    <row r="478" spans="1:8" s="1" customFormat="1" ht="15.75" x14ac:dyDescent="0.25">
      <c r="A478" s="64">
        <v>43809</v>
      </c>
      <c r="B478" s="64">
        <v>43809</v>
      </c>
      <c r="C478" s="14" t="s">
        <v>176</v>
      </c>
      <c r="D478" s="18" t="s">
        <v>844</v>
      </c>
      <c r="E478" s="36">
        <v>1598</v>
      </c>
      <c r="F478" s="61">
        <v>0.85</v>
      </c>
      <c r="G478" s="77"/>
      <c r="H478" s="76"/>
    </row>
    <row r="479" spans="1:8" s="1" customFormat="1" ht="15.75" x14ac:dyDescent="0.25">
      <c r="A479" s="64">
        <v>43809</v>
      </c>
      <c r="B479" s="64">
        <v>43809</v>
      </c>
      <c r="C479" s="14" t="s">
        <v>177</v>
      </c>
      <c r="D479" s="18" t="s">
        <v>845</v>
      </c>
      <c r="E479" s="36">
        <v>12537.5</v>
      </c>
      <c r="F479" s="61">
        <v>4.25</v>
      </c>
      <c r="G479" s="77"/>
      <c r="H479" s="76"/>
    </row>
    <row r="480" spans="1:8" s="1" customFormat="1" ht="15.75" x14ac:dyDescent="0.25">
      <c r="A480" s="64">
        <v>43809</v>
      </c>
      <c r="B480" s="64">
        <v>43809</v>
      </c>
      <c r="C480" s="14" t="s">
        <v>178</v>
      </c>
      <c r="D480" s="18" t="s">
        <v>846</v>
      </c>
      <c r="E480" s="36">
        <v>5717.0999999999995</v>
      </c>
      <c r="F480" s="61">
        <v>2.5499999999999998</v>
      </c>
      <c r="G480" s="77"/>
      <c r="H480" s="76"/>
    </row>
    <row r="481" spans="1:8" s="1" customFormat="1" ht="15.75" x14ac:dyDescent="0.25">
      <c r="A481" s="64">
        <v>43809</v>
      </c>
      <c r="B481" s="64">
        <v>43809</v>
      </c>
      <c r="C481" s="14" t="s">
        <v>179</v>
      </c>
      <c r="D481" s="18" t="s">
        <v>847</v>
      </c>
      <c r="E481" s="36">
        <v>13339.9</v>
      </c>
      <c r="F481" s="61">
        <v>5.95</v>
      </c>
      <c r="G481" s="77"/>
      <c r="H481" s="76"/>
    </row>
    <row r="482" spans="1:8" s="1" customFormat="1" ht="15.75" x14ac:dyDescent="0.25">
      <c r="A482" s="64">
        <v>43809</v>
      </c>
      <c r="B482" s="64">
        <v>43809</v>
      </c>
      <c r="C482" s="14" t="s">
        <v>180</v>
      </c>
      <c r="D482" s="18" t="s">
        <v>848</v>
      </c>
      <c r="E482" s="36">
        <v>4950.8079999999991</v>
      </c>
      <c r="F482" s="61">
        <v>1.7</v>
      </c>
      <c r="G482" s="77"/>
      <c r="H482" s="76"/>
    </row>
    <row r="483" spans="1:8" s="1" customFormat="1" ht="15.75" x14ac:dyDescent="0.25">
      <c r="A483" s="64">
        <v>43809</v>
      </c>
      <c r="B483" s="64">
        <v>43809</v>
      </c>
      <c r="C483" s="14" t="s">
        <v>181</v>
      </c>
      <c r="D483" s="18" t="s">
        <v>849</v>
      </c>
      <c r="E483" s="36">
        <v>1989</v>
      </c>
      <c r="F483" s="61">
        <v>4.25</v>
      </c>
      <c r="G483" s="77"/>
      <c r="H483" s="76"/>
    </row>
    <row r="484" spans="1:8" s="1" customFormat="1" ht="15.75" x14ac:dyDescent="0.25">
      <c r="A484" s="64">
        <v>43809</v>
      </c>
      <c r="B484" s="64">
        <v>43809</v>
      </c>
      <c r="C484" s="14" t="s">
        <v>182</v>
      </c>
      <c r="D484" s="18" t="s">
        <v>1086</v>
      </c>
      <c r="E484" s="36">
        <v>977.5</v>
      </c>
      <c r="F484" s="61">
        <v>0.85</v>
      </c>
      <c r="G484" s="77"/>
      <c r="H484" s="76"/>
    </row>
    <row r="485" spans="1:8" s="1" customFormat="1" ht="15.75" x14ac:dyDescent="0.25">
      <c r="A485" s="64">
        <v>43809</v>
      </c>
      <c r="B485" s="64">
        <v>43809</v>
      </c>
      <c r="C485" s="14" t="s">
        <v>183</v>
      </c>
      <c r="D485" s="18" t="s">
        <v>527</v>
      </c>
      <c r="E485" s="36">
        <v>8425.1999999999989</v>
      </c>
      <c r="F485" s="61">
        <v>5.0999999999999996</v>
      </c>
      <c r="G485" s="77"/>
      <c r="H485" s="76"/>
    </row>
    <row r="486" spans="1:8" s="1" customFormat="1" ht="15.75" x14ac:dyDescent="0.25">
      <c r="A486" s="64">
        <v>43809</v>
      </c>
      <c r="B486" s="64">
        <v>43809</v>
      </c>
      <c r="C486" s="14" t="s">
        <v>184</v>
      </c>
      <c r="D486" s="18" t="s">
        <v>528</v>
      </c>
      <c r="E486" s="36">
        <v>7021</v>
      </c>
      <c r="F486" s="61">
        <v>4.25</v>
      </c>
      <c r="G486" s="77"/>
      <c r="H486" s="76"/>
    </row>
    <row r="487" spans="1:8" s="1" customFormat="1" ht="15.75" x14ac:dyDescent="0.25">
      <c r="A487" s="64">
        <v>43809</v>
      </c>
      <c r="B487" s="64">
        <v>43809</v>
      </c>
      <c r="C487" s="14" t="s">
        <v>185</v>
      </c>
      <c r="D487" s="18" t="s">
        <v>529</v>
      </c>
      <c r="E487" s="36">
        <v>1404.2</v>
      </c>
      <c r="F487" s="61">
        <v>0.85</v>
      </c>
      <c r="G487" s="77"/>
      <c r="H487" s="76"/>
    </row>
    <row r="488" spans="1:8" s="1" customFormat="1" ht="15.75" x14ac:dyDescent="0.25">
      <c r="A488" s="64">
        <v>43809</v>
      </c>
      <c r="B488" s="64">
        <v>43809</v>
      </c>
      <c r="C488" s="14" t="s">
        <v>186</v>
      </c>
      <c r="D488" s="18" t="s">
        <v>530</v>
      </c>
      <c r="E488" s="36">
        <v>7021</v>
      </c>
      <c r="F488" s="61">
        <v>4.25</v>
      </c>
      <c r="G488" s="77"/>
      <c r="H488" s="76"/>
    </row>
    <row r="489" spans="1:8" s="1" customFormat="1" ht="15.75" x14ac:dyDescent="0.25">
      <c r="A489" s="64">
        <v>43809</v>
      </c>
      <c r="B489" s="64">
        <v>43809</v>
      </c>
      <c r="C489" s="14" t="s">
        <v>187</v>
      </c>
      <c r="D489" s="18" t="s">
        <v>852</v>
      </c>
      <c r="E489" s="36">
        <v>1466.25</v>
      </c>
      <c r="F489" s="61">
        <v>0.85</v>
      </c>
      <c r="G489" s="77"/>
      <c r="H489" s="76"/>
    </row>
    <row r="490" spans="1:8" s="1" customFormat="1" ht="15.75" x14ac:dyDescent="0.25">
      <c r="A490" s="64">
        <v>43809</v>
      </c>
      <c r="B490" s="64">
        <v>43809</v>
      </c>
      <c r="C490" s="14" t="s">
        <v>188</v>
      </c>
      <c r="D490" s="18" t="s">
        <v>850</v>
      </c>
      <c r="E490" s="36">
        <v>2206.6</v>
      </c>
      <c r="F490" s="61">
        <v>1.7</v>
      </c>
      <c r="G490" s="77"/>
      <c r="H490" s="76"/>
    </row>
    <row r="491" spans="1:8" s="1" customFormat="1" ht="15.75" x14ac:dyDescent="0.25">
      <c r="A491" s="64">
        <v>43809</v>
      </c>
      <c r="B491" s="64">
        <v>43809</v>
      </c>
      <c r="C491" s="14" t="s">
        <v>189</v>
      </c>
      <c r="D491" s="18" t="s">
        <v>851</v>
      </c>
      <c r="E491" s="36">
        <v>2206.6</v>
      </c>
      <c r="F491" s="61">
        <v>1.7</v>
      </c>
      <c r="G491" s="77"/>
      <c r="H491" s="76"/>
    </row>
    <row r="492" spans="1:8" s="1" customFormat="1" ht="15.75" x14ac:dyDescent="0.25">
      <c r="A492" s="64">
        <v>43809</v>
      </c>
      <c r="B492" s="64">
        <v>43809</v>
      </c>
      <c r="C492" s="14" t="s">
        <v>190</v>
      </c>
      <c r="D492" s="18" t="s">
        <v>531</v>
      </c>
      <c r="E492" s="36">
        <v>31.5945</v>
      </c>
      <c r="F492" s="61">
        <v>7.65</v>
      </c>
      <c r="G492" s="77"/>
      <c r="H492" s="76"/>
    </row>
    <row r="493" spans="1:8" s="1" customFormat="1" ht="15.75" x14ac:dyDescent="0.25">
      <c r="A493" s="64">
        <v>43809</v>
      </c>
      <c r="B493" s="64">
        <v>43809</v>
      </c>
      <c r="C493" s="14" t="s">
        <v>191</v>
      </c>
      <c r="D493" s="18" t="s">
        <v>532</v>
      </c>
      <c r="E493" s="36">
        <v>28.084</v>
      </c>
      <c r="F493" s="61">
        <v>6.8</v>
      </c>
      <c r="G493" s="77"/>
      <c r="H493" s="76"/>
    </row>
    <row r="494" spans="1:8" s="1" customFormat="1" ht="15.75" x14ac:dyDescent="0.25">
      <c r="A494" s="64">
        <v>43809</v>
      </c>
      <c r="B494" s="64">
        <v>43809</v>
      </c>
      <c r="C494" s="14" t="s">
        <v>192</v>
      </c>
      <c r="D494" s="18" t="s">
        <v>533</v>
      </c>
      <c r="E494" s="36">
        <v>3.5105</v>
      </c>
      <c r="F494" s="61">
        <v>0.85</v>
      </c>
      <c r="G494" s="77"/>
      <c r="H494" s="76"/>
    </row>
    <row r="495" spans="1:8" s="1" customFormat="1" ht="15.75" x14ac:dyDescent="0.25">
      <c r="A495" s="64">
        <v>43809</v>
      </c>
      <c r="B495" s="64">
        <v>43809</v>
      </c>
      <c r="C495" s="14" t="s">
        <v>193</v>
      </c>
      <c r="D495" s="18" t="s">
        <v>534</v>
      </c>
      <c r="E495" s="36">
        <v>3.5105</v>
      </c>
      <c r="F495" s="61">
        <v>0.85</v>
      </c>
      <c r="G495" s="77"/>
      <c r="H495" s="76"/>
    </row>
    <row r="496" spans="1:8" s="1" customFormat="1" ht="15.75" x14ac:dyDescent="0.25">
      <c r="A496" s="64">
        <v>43809</v>
      </c>
      <c r="B496" s="64">
        <v>43809</v>
      </c>
      <c r="C496" s="14" t="s">
        <v>194</v>
      </c>
      <c r="D496" s="18" t="s">
        <v>535</v>
      </c>
      <c r="E496" s="36">
        <v>1285.2</v>
      </c>
      <c r="F496" s="61">
        <v>47.6</v>
      </c>
      <c r="G496" s="77"/>
      <c r="H496" s="76"/>
    </row>
    <row r="497" spans="1:8" s="1" customFormat="1" ht="15.75" x14ac:dyDescent="0.25">
      <c r="A497" s="64">
        <v>43809</v>
      </c>
      <c r="B497" s="64">
        <v>43809</v>
      </c>
      <c r="C497" s="14" t="s">
        <v>195</v>
      </c>
      <c r="D497" s="18" t="s">
        <v>536</v>
      </c>
      <c r="E497" s="36">
        <v>2111.4</v>
      </c>
      <c r="F497" s="61">
        <v>78.2</v>
      </c>
      <c r="G497" s="77"/>
      <c r="H497" s="76"/>
    </row>
    <row r="498" spans="1:8" s="1" customFormat="1" ht="15.75" x14ac:dyDescent="0.25">
      <c r="A498" s="64">
        <v>43809</v>
      </c>
      <c r="B498" s="64">
        <v>43809</v>
      </c>
      <c r="C498" s="14" t="s">
        <v>196</v>
      </c>
      <c r="D498" s="18" t="s">
        <v>537</v>
      </c>
      <c r="E498" s="36">
        <v>1698.3</v>
      </c>
      <c r="F498" s="61">
        <v>62.9</v>
      </c>
      <c r="G498" s="77"/>
      <c r="H498" s="76"/>
    </row>
    <row r="499" spans="1:8" s="1" customFormat="1" ht="15.75" x14ac:dyDescent="0.25">
      <c r="A499" s="64">
        <v>43809</v>
      </c>
      <c r="B499" s="64">
        <v>43809</v>
      </c>
      <c r="C499" s="14" t="s">
        <v>197</v>
      </c>
      <c r="D499" s="18" t="s">
        <v>538</v>
      </c>
      <c r="E499" s="36">
        <v>1721.25</v>
      </c>
      <c r="F499" s="61">
        <v>63.75</v>
      </c>
      <c r="G499" s="77"/>
      <c r="H499" s="76"/>
    </row>
    <row r="500" spans="1:8" s="1" customFormat="1" ht="15.75" x14ac:dyDescent="0.25">
      <c r="A500" s="64">
        <v>43809</v>
      </c>
      <c r="B500" s="64">
        <v>43809</v>
      </c>
      <c r="C500" s="14" t="s">
        <v>198</v>
      </c>
      <c r="D500" s="18" t="s">
        <v>539</v>
      </c>
      <c r="E500" s="36">
        <v>1445.85</v>
      </c>
      <c r="F500" s="61">
        <v>53.55</v>
      </c>
      <c r="G500" s="77"/>
      <c r="H500" s="76"/>
    </row>
    <row r="501" spans="1:8" s="1" customFormat="1" ht="15.75" x14ac:dyDescent="0.25">
      <c r="A501" s="64">
        <v>43809</v>
      </c>
      <c r="B501" s="64">
        <v>43809</v>
      </c>
      <c r="C501" s="14" t="s">
        <v>199</v>
      </c>
      <c r="D501" s="18" t="s">
        <v>540</v>
      </c>
      <c r="E501" s="36">
        <v>1675.35</v>
      </c>
      <c r="F501" s="61">
        <v>62.05</v>
      </c>
      <c r="G501" s="77"/>
      <c r="H501" s="76"/>
    </row>
    <row r="502" spans="1:8" s="1" customFormat="1" ht="15.75" x14ac:dyDescent="0.25">
      <c r="A502" s="64">
        <v>43809</v>
      </c>
      <c r="B502" s="64">
        <v>43809</v>
      </c>
      <c r="C502" s="14" t="s">
        <v>200</v>
      </c>
      <c r="D502" s="18" t="s">
        <v>853</v>
      </c>
      <c r="E502" s="36">
        <v>166.6</v>
      </c>
      <c r="F502" s="61">
        <v>3.4</v>
      </c>
      <c r="G502" s="77"/>
      <c r="H502" s="76"/>
    </row>
    <row r="503" spans="1:8" s="1" customFormat="1" ht="15.75" x14ac:dyDescent="0.25">
      <c r="A503" s="64">
        <v>43809</v>
      </c>
      <c r="B503" s="64">
        <v>43809</v>
      </c>
      <c r="C503" s="14" t="s">
        <v>201</v>
      </c>
      <c r="D503" s="18" t="s">
        <v>407</v>
      </c>
      <c r="E503" s="36">
        <v>2707.25</v>
      </c>
      <c r="F503" s="61">
        <v>55.25</v>
      </c>
      <c r="G503" s="77"/>
      <c r="H503" s="76"/>
    </row>
    <row r="504" spans="1:8" s="1" customFormat="1" ht="15.75" x14ac:dyDescent="0.25">
      <c r="A504" s="64">
        <v>43809</v>
      </c>
      <c r="B504" s="64">
        <v>43809</v>
      </c>
      <c r="C504" s="14" t="s">
        <v>202</v>
      </c>
      <c r="D504" s="18" t="s">
        <v>409</v>
      </c>
      <c r="E504" s="36">
        <v>25.5</v>
      </c>
      <c r="F504" s="61">
        <v>0.85</v>
      </c>
      <c r="G504" s="77"/>
      <c r="H504" s="76"/>
    </row>
    <row r="505" spans="1:8" s="1" customFormat="1" ht="15.75" x14ac:dyDescent="0.25">
      <c r="A505" s="64">
        <v>43809</v>
      </c>
      <c r="B505" s="64">
        <v>43809</v>
      </c>
      <c r="C505" s="14" t="s">
        <v>203</v>
      </c>
      <c r="D505" s="18" t="s">
        <v>408</v>
      </c>
      <c r="E505" s="36">
        <v>108.32399999999998</v>
      </c>
      <c r="F505" s="61">
        <v>5.0999999999999996</v>
      </c>
      <c r="G505" s="77"/>
      <c r="H505" s="76"/>
    </row>
    <row r="506" spans="1:8" s="1" customFormat="1" ht="15.75" x14ac:dyDescent="0.25">
      <c r="A506" s="64">
        <v>43809</v>
      </c>
      <c r="B506" s="64">
        <v>43809</v>
      </c>
      <c r="C506" s="14" t="s">
        <v>208</v>
      </c>
      <c r="D506" s="18" t="s">
        <v>856</v>
      </c>
      <c r="E506" s="36">
        <v>40.799999999999997</v>
      </c>
      <c r="F506" s="61">
        <v>0.85</v>
      </c>
      <c r="G506" s="77"/>
      <c r="H506" s="76"/>
    </row>
    <row r="507" spans="1:8" s="1" customFormat="1" ht="15.75" x14ac:dyDescent="0.25">
      <c r="A507" s="64">
        <v>43809</v>
      </c>
      <c r="B507" s="64">
        <v>43809</v>
      </c>
      <c r="C507" s="14" t="s">
        <v>209</v>
      </c>
      <c r="D507" s="18" t="s">
        <v>855</v>
      </c>
      <c r="E507" s="36">
        <v>1155.4560000000001</v>
      </c>
      <c r="F507" s="61">
        <v>20.399999999999999</v>
      </c>
      <c r="G507" s="77"/>
      <c r="H507" s="76"/>
    </row>
    <row r="508" spans="1:8" s="1" customFormat="1" ht="15.75" x14ac:dyDescent="0.25">
      <c r="A508" s="64">
        <v>43809</v>
      </c>
      <c r="B508" s="64">
        <v>43809</v>
      </c>
      <c r="C508" s="14" t="s">
        <v>210</v>
      </c>
      <c r="D508" s="18" t="s">
        <v>854</v>
      </c>
      <c r="E508" s="36">
        <v>39.524999999999999</v>
      </c>
      <c r="F508" s="61">
        <v>0.85</v>
      </c>
      <c r="G508" s="77"/>
      <c r="H508" s="76"/>
    </row>
    <row r="509" spans="1:8" s="1" customFormat="1" ht="15.75" x14ac:dyDescent="0.25">
      <c r="A509" s="64">
        <v>43809</v>
      </c>
      <c r="B509" s="64">
        <v>43809</v>
      </c>
      <c r="C509" s="14" t="s">
        <v>211</v>
      </c>
      <c r="D509" s="18" t="s">
        <v>541</v>
      </c>
      <c r="E509" s="36">
        <v>3259.75</v>
      </c>
      <c r="F509" s="61">
        <v>42.5</v>
      </c>
      <c r="G509" s="77"/>
      <c r="H509" s="76"/>
    </row>
    <row r="510" spans="1:8" s="1" customFormat="1" ht="15.75" x14ac:dyDescent="0.25">
      <c r="A510" s="64">
        <v>43809</v>
      </c>
      <c r="B510" s="64">
        <v>43809</v>
      </c>
      <c r="C510" s="14" t="s">
        <v>212</v>
      </c>
      <c r="D510" s="18" t="s">
        <v>542</v>
      </c>
      <c r="E510" s="36">
        <v>180.54</v>
      </c>
      <c r="F510" s="61">
        <v>3.4</v>
      </c>
      <c r="G510" s="77"/>
      <c r="H510" s="76"/>
    </row>
    <row r="511" spans="1:8" s="1" customFormat="1" ht="15.75" x14ac:dyDescent="0.25">
      <c r="A511" s="64">
        <v>43809</v>
      </c>
      <c r="B511" s="64">
        <v>43809</v>
      </c>
      <c r="C511" s="14" t="s">
        <v>213</v>
      </c>
      <c r="D511" s="18" t="s">
        <v>725</v>
      </c>
      <c r="E511" s="36">
        <v>386.75</v>
      </c>
      <c r="F511" s="61">
        <v>11.05</v>
      </c>
      <c r="G511" s="77"/>
      <c r="H511" s="76"/>
    </row>
    <row r="512" spans="1:8" s="1" customFormat="1" ht="15.75" x14ac:dyDescent="0.25">
      <c r="A512" s="64">
        <v>43809</v>
      </c>
      <c r="B512" s="64">
        <v>43809</v>
      </c>
      <c r="C512" s="14" t="s">
        <v>214</v>
      </c>
      <c r="D512" s="18" t="s">
        <v>726</v>
      </c>
      <c r="E512" s="36">
        <v>714</v>
      </c>
      <c r="F512" s="61">
        <v>20.399999999999999</v>
      </c>
      <c r="G512" s="77"/>
      <c r="H512" s="76"/>
    </row>
    <row r="513" spans="1:8" s="1" customFormat="1" ht="15.75" x14ac:dyDescent="0.25">
      <c r="A513" s="64">
        <v>43809</v>
      </c>
      <c r="B513" s="64">
        <v>43809</v>
      </c>
      <c r="C513" s="14" t="s">
        <v>215</v>
      </c>
      <c r="D513" s="18" t="s">
        <v>410</v>
      </c>
      <c r="E513" s="36">
        <v>862.75</v>
      </c>
      <c r="F513" s="61">
        <v>24.65</v>
      </c>
      <c r="G513" s="77"/>
      <c r="H513" s="76"/>
    </row>
    <row r="514" spans="1:8" s="1" customFormat="1" ht="15.75" x14ac:dyDescent="0.25">
      <c r="A514" s="64">
        <v>43809</v>
      </c>
      <c r="B514" s="64">
        <v>43809</v>
      </c>
      <c r="C514" s="14" t="s">
        <v>216</v>
      </c>
      <c r="D514" s="18" t="s">
        <v>411</v>
      </c>
      <c r="E514" s="36">
        <v>2210.0340000000001</v>
      </c>
      <c r="F514" s="61">
        <v>3.4</v>
      </c>
      <c r="G514" s="77"/>
      <c r="H514" s="76"/>
    </row>
    <row r="515" spans="1:8" s="1" customFormat="1" ht="15.75" x14ac:dyDescent="0.25">
      <c r="A515" s="64">
        <v>43809</v>
      </c>
      <c r="B515" s="64">
        <v>43809</v>
      </c>
      <c r="C515" s="14" t="s">
        <v>217</v>
      </c>
      <c r="D515" s="18" t="s">
        <v>543</v>
      </c>
      <c r="E515" s="36">
        <v>882.64</v>
      </c>
      <c r="F515" s="61">
        <v>93.5</v>
      </c>
      <c r="G515" s="77"/>
      <c r="H515" s="76"/>
    </row>
    <row r="516" spans="1:8" s="1" customFormat="1" ht="15.75" x14ac:dyDescent="0.25">
      <c r="A516" s="64">
        <v>43809</v>
      </c>
      <c r="B516" s="64">
        <v>43809</v>
      </c>
      <c r="C516" s="14" t="s">
        <v>218</v>
      </c>
      <c r="D516" s="18" t="s">
        <v>412</v>
      </c>
      <c r="E516" s="36">
        <v>20.366</v>
      </c>
      <c r="F516" s="61">
        <v>3.4</v>
      </c>
      <c r="G516" s="77"/>
      <c r="H516" s="76"/>
    </row>
    <row r="517" spans="1:8" s="1" customFormat="1" ht="15.75" x14ac:dyDescent="0.25">
      <c r="A517" s="64">
        <v>43809</v>
      </c>
      <c r="B517" s="64">
        <v>43809</v>
      </c>
      <c r="C517" s="14" t="s">
        <v>219</v>
      </c>
      <c r="D517" s="18" t="s">
        <v>413</v>
      </c>
      <c r="E517" s="36">
        <v>2934.54</v>
      </c>
      <c r="F517" s="61">
        <v>119</v>
      </c>
      <c r="G517" s="77"/>
      <c r="H517" s="76"/>
    </row>
    <row r="518" spans="1:8" s="1" customFormat="1" ht="15.75" x14ac:dyDescent="0.25">
      <c r="A518" s="64">
        <v>43809</v>
      </c>
      <c r="B518" s="64">
        <v>43809</v>
      </c>
      <c r="C518" s="14" t="s">
        <v>220</v>
      </c>
      <c r="D518" s="18" t="s">
        <v>544</v>
      </c>
      <c r="E518" s="36">
        <v>280.83999999999997</v>
      </c>
      <c r="F518" s="61">
        <v>0.85</v>
      </c>
      <c r="G518" s="77"/>
      <c r="H518" s="76"/>
    </row>
    <row r="519" spans="1:8" s="1" customFormat="1" ht="15.75" x14ac:dyDescent="0.25">
      <c r="A519" s="64">
        <v>43809</v>
      </c>
      <c r="B519" s="64">
        <v>43809</v>
      </c>
      <c r="C519" s="14" t="s">
        <v>221</v>
      </c>
      <c r="D519" s="18" t="s">
        <v>414</v>
      </c>
      <c r="E519" s="36">
        <v>127.49999999999999</v>
      </c>
      <c r="F519" s="61">
        <v>5.0999999999999996</v>
      </c>
      <c r="G519" s="77"/>
      <c r="H519" s="76"/>
    </row>
    <row r="520" spans="1:8" s="1" customFormat="1" ht="15.75" x14ac:dyDescent="0.25">
      <c r="A520" s="64">
        <v>43809</v>
      </c>
      <c r="B520" s="64">
        <v>43809</v>
      </c>
      <c r="C520" s="14" t="s">
        <v>222</v>
      </c>
      <c r="D520" s="18" t="s">
        <v>415</v>
      </c>
      <c r="E520" s="36">
        <v>85</v>
      </c>
      <c r="F520" s="61">
        <v>3.4</v>
      </c>
      <c r="G520" s="77"/>
      <c r="H520" s="76"/>
    </row>
    <row r="521" spans="1:8" s="1" customFormat="1" ht="15.75" x14ac:dyDescent="0.25">
      <c r="A521" s="64">
        <v>43809</v>
      </c>
      <c r="B521" s="64">
        <v>43809</v>
      </c>
      <c r="C521" s="14" t="s">
        <v>223</v>
      </c>
      <c r="D521" s="18" t="s">
        <v>416</v>
      </c>
      <c r="E521" s="36">
        <v>21.25</v>
      </c>
      <c r="F521" s="61">
        <v>0.85</v>
      </c>
      <c r="G521" s="77"/>
      <c r="H521" s="76"/>
    </row>
    <row r="522" spans="1:8" s="1" customFormat="1" ht="15.75" x14ac:dyDescent="0.25">
      <c r="A522" s="64">
        <v>43809</v>
      </c>
      <c r="B522" s="64">
        <v>43809</v>
      </c>
      <c r="C522" s="14" t="s">
        <v>224</v>
      </c>
      <c r="D522" s="18" t="s">
        <v>417</v>
      </c>
      <c r="E522" s="36">
        <v>63.749999999999993</v>
      </c>
      <c r="F522" s="61">
        <v>2.5499999999999998</v>
      </c>
      <c r="G522" s="77"/>
      <c r="H522" s="76"/>
    </row>
    <row r="523" spans="1:8" s="1" customFormat="1" ht="15.75" x14ac:dyDescent="0.25">
      <c r="A523" s="64">
        <v>43809</v>
      </c>
      <c r="B523" s="64">
        <v>43809</v>
      </c>
      <c r="C523" s="14" t="s">
        <v>225</v>
      </c>
      <c r="D523" s="18" t="s">
        <v>545</v>
      </c>
      <c r="E523" s="36">
        <v>1129.0125</v>
      </c>
      <c r="F523" s="61">
        <v>28.05</v>
      </c>
      <c r="G523" s="77"/>
      <c r="H523" s="76"/>
    </row>
    <row r="524" spans="1:8" s="1" customFormat="1" ht="15.75" x14ac:dyDescent="0.25">
      <c r="A524" s="64">
        <v>43809</v>
      </c>
      <c r="B524" s="64">
        <v>43809</v>
      </c>
      <c r="C524" s="14" t="s">
        <v>226</v>
      </c>
      <c r="D524" s="18" t="s">
        <v>727</v>
      </c>
      <c r="E524" s="36">
        <v>803.16500000000008</v>
      </c>
      <c r="F524" s="61">
        <v>9.35</v>
      </c>
      <c r="G524" s="77"/>
      <c r="H524" s="76"/>
    </row>
    <row r="525" spans="1:8" s="1" customFormat="1" ht="15.75" x14ac:dyDescent="0.25">
      <c r="A525" s="64">
        <v>43809</v>
      </c>
      <c r="B525" s="64">
        <v>43809</v>
      </c>
      <c r="C525" s="14" t="s">
        <v>227</v>
      </c>
      <c r="D525" s="18" t="s">
        <v>418</v>
      </c>
      <c r="E525" s="36">
        <v>122.39999999999999</v>
      </c>
      <c r="F525" s="61">
        <v>1.7</v>
      </c>
      <c r="G525" s="77"/>
      <c r="H525" s="76"/>
    </row>
    <row r="526" spans="1:8" s="1" customFormat="1" ht="15.75" x14ac:dyDescent="0.25">
      <c r="A526" s="64">
        <v>43809</v>
      </c>
      <c r="B526" s="64">
        <v>43809</v>
      </c>
      <c r="C526" s="14" t="s">
        <v>228</v>
      </c>
      <c r="D526" s="18" t="s">
        <v>419</v>
      </c>
      <c r="E526" s="36">
        <v>1688.8649999999998</v>
      </c>
      <c r="F526" s="61">
        <v>94.35</v>
      </c>
      <c r="G526" s="77"/>
      <c r="H526" s="76"/>
    </row>
    <row r="527" spans="1:8" s="1" customFormat="1" ht="15.75" x14ac:dyDescent="0.25">
      <c r="A527" s="64">
        <v>43809</v>
      </c>
      <c r="B527" s="64">
        <v>43809</v>
      </c>
      <c r="C527" s="14" t="s">
        <v>229</v>
      </c>
      <c r="D527" s="18" t="s">
        <v>546</v>
      </c>
      <c r="E527" s="36">
        <v>336.51499999999999</v>
      </c>
      <c r="F527" s="61">
        <v>62.9</v>
      </c>
      <c r="G527" s="77"/>
      <c r="H527" s="76"/>
    </row>
    <row r="528" spans="1:8" s="1" customFormat="1" ht="15.75" x14ac:dyDescent="0.25">
      <c r="A528" s="64">
        <v>43809</v>
      </c>
      <c r="B528" s="64">
        <v>43809</v>
      </c>
      <c r="C528" s="14" t="s">
        <v>230</v>
      </c>
      <c r="D528" s="18" t="s">
        <v>547</v>
      </c>
      <c r="E528" s="36">
        <v>10.4125</v>
      </c>
      <c r="F528" s="61">
        <v>0.85</v>
      </c>
      <c r="G528" s="77"/>
      <c r="H528" s="76"/>
    </row>
    <row r="529" spans="1:8" s="1" customFormat="1" ht="15.75" x14ac:dyDescent="0.25">
      <c r="A529" s="64">
        <v>43809</v>
      </c>
      <c r="B529" s="64">
        <v>43809</v>
      </c>
      <c r="C529" s="14" t="s">
        <v>231</v>
      </c>
      <c r="D529" s="18" t="s">
        <v>548</v>
      </c>
      <c r="E529" s="36">
        <v>306.54400000000004</v>
      </c>
      <c r="F529" s="61">
        <v>83.3</v>
      </c>
      <c r="G529" s="77"/>
      <c r="H529" s="76"/>
    </row>
    <row r="530" spans="1:8" s="1" customFormat="1" ht="15.75" x14ac:dyDescent="0.25">
      <c r="A530" s="64">
        <v>43809</v>
      </c>
      <c r="B530" s="64">
        <v>43809</v>
      </c>
      <c r="C530" s="14" t="s">
        <v>232</v>
      </c>
      <c r="D530" s="18" t="s">
        <v>549</v>
      </c>
      <c r="E530" s="36">
        <v>289</v>
      </c>
      <c r="F530" s="61">
        <v>28.9</v>
      </c>
      <c r="G530" s="77"/>
      <c r="H530" s="76"/>
    </row>
    <row r="531" spans="1:8" s="1" customFormat="1" ht="15.75" x14ac:dyDescent="0.25">
      <c r="A531" s="64">
        <v>43809</v>
      </c>
      <c r="B531" s="64">
        <v>43809</v>
      </c>
      <c r="C531" s="14" t="s">
        <v>233</v>
      </c>
      <c r="D531" s="18" t="s">
        <v>550</v>
      </c>
      <c r="E531" s="36">
        <v>8.5</v>
      </c>
      <c r="F531" s="61">
        <v>0.85</v>
      </c>
      <c r="G531" s="77"/>
      <c r="H531" s="76"/>
    </row>
    <row r="532" spans="1:8" s="1" customFormat="1" ht="15.75" x14ac:dyDescent="0.25">
      <c r="A532" s="64">
        <v>43809</v>
      </c>
      <c r="B532" s="64">
        <v>43809</v>
      </c>
      <c r="C532" s="14" t="s">
        <v>234</v>
      </c>
      <c r="D532" s="18" t="s">
        <v>551</v>
      </c>
      <c r="E532" s="36">
        <v>8.5</v>
      </c>
      <c r="F532" s="61">
        <v>0.85</v>
      </c>
      <c r="G532" s="77"/>
      <c r="H532" s="76"/>
    </row>
    <row r="533" spans="1:8" s="1" customFormat="1" ht="15.75" x14ac:dyDescent="0.25">
      <c r="A533" s="64">
        <v>43809</v>
      </c>
      <c r="B533" s="64">
        <v>43809</v>
      </c>
      <c r="C533" s="14" t="s">
        <v>235</v>
      </c>
      <c r="D533" s="18" t="s">
        <v>552</v>
      </c>
      <c r="E533" s="36">
        <v>114.53749999999999</v>
      </c>
      <c r="F533" s="61">
        <v>9.35</v>
      </c>
      <c r="G533" s="77"/>
      <c r="H533" s="76"/>
    </row>
    <row r="534" spans="1:8" s="1" customFormat="1" ht="15.75" x14ac:dyDescent="0.25">
      <c r="A534" s="64">
        <v>43809</v>
      </c>
      <c r="B534" s="64">
        <v>43809</v>
      </c>
      <c r="C534" s="14" t="s">
        <v>236</v>
      </c>
      <c r="D534" s="18" t="s">
        <v>553</v>
      </c>
      <c r="E534" s="36">
        <v>10.4125</v>
      </c>
      <c r="F534" s="61">
        <v>0.85</v>
      </c>
      <c r="G534" s="77"/>
      <c r="H534" s="76"/>
    </row>
    <row r="535" spans="1:8" s="1" customFormat="1" ht="15.75" x14ac:dyDescent="0.25">
      <c r="A535" s="64">
        <v>43809</v>
      </c>
      <c r="B535" s="64">
        <v>43809</v>
      </c>
      <c r="C535" s="14" t="s">
        <v>237</v>
      </c>
      <c r="D535" s="18" t="s">
        <v>554</v>
      </c>
      <c r="E535" s="36">
        <v>11.135</v>
      </c>
      <c r="F535" s="61">
        <v>0.85</v>
      </c>
      <c r="G535" s="77"/>
      <c r="H535" s="76"/>
    </row>
    <row r="536" spans="1:8" s="1" customFormat="1" ht="15.75" x14ac:dyDescent="0.25">
      <c r="A536" s="64">
        <v>43809</v>
      </c>
      <c r="B536" s="64">
        <v>43809</v>
      </c>
      <c r="C536" s="14" t="s">
        <v>238</v>
      </c>
      <c r="D536" s="18" t="s">
        <v>555</v>
      </c>
      <c r="E536" s="36">
        <v>237.72799999999998</v>
      </c>
      <c r="F536" s="61">
        <v>64.599999999999994</v>
      </c>
      <c r="G536" s="77"/>
      <c r="H536" s="76"/>
    </row>
    <row r="537" spans="1:8" s="1" customFormat="1" ht="15.75" x14ac:dyDescent="0.25">
      <c r="A537" s="64">
        <v>43809</v>
      </c>
      <c r="B537" s="64">
        <v>43809</v>
      </c>
      <c r="C537" s="14" t="s">
        <v>239</v>
      </c>
      <c r="D537" s="18" t="s">
        <v>556</v>
      </c>
      <c r="E537" s="36">
        <v>444.125</v>
      </c>
      <c r="F537" s="61">
        <v>80.75</v>
      </c>
      <c r="G537" s="77"/>
      <c r="H537" s="76"/>
    </row>
    <row r="538" spans="1:8" s="1" customFormat="1" ht="15.75" x14ac:dyDescent="0.25">
      <c r="A538" s="64">
        <v>43809</v>
      </c>
      <c r="B538" s="64">
        <v>43809</v>
      </c>
      <c r="C538" s="14" t="s">
        <v>240</v>
      </c>
      <c r="D538" s="18" t="s">
        <v>557</v>
      </c>
      <c r="E538" s="36">
        <v>278.375</v>
      </c>
      <c r="F538" s="61">
        <v>21.25</v>
      </c>
      <c r="G538" s="77"/>
      <c r="H538" s="76"/>
    </row>
    <row r="539" spans="1:8" s="1" customFormat="1" ht="15.75" x14ac:dyDescent="0.25">
      <c r="A539" s="64">
        <v>43809</v>
      </c>
      <c r="B539" s="64">
        <v>43809</v>
      </c>
      <c r="C539" s="14" t="s">
        <v>241</v>
      </c>
      <c r="D539" s="18" t="s">
        <v>420</v>
      </c>
      <c r="E539" s="36">
        <v>77.350000000000009</v>
      </c>
      <c r="F539" s="61">
        <v>5.95</v>
      </c>
      <c r="G539" s="77"/>
      <c r="H539" s="76"/>
    </row>
    <row r="540" spans="1:8" s="1" customFormat="1" ht="15.75" x14ac:dyDescent="0.25">
      <c r="A540" s="64">
        <v>43809</v>
      </c>
      <c r="B540" s="64">
        <v>43809</v>
      </c>
      <c r="C540" s="14" t="s">
        <v>242</v>
      </c>
      <c r="D540" s="18" t="s">
        <v>421</v>
      </c>
      <c r="E540" s="36">
        <v>11.049999999999999</v>
      </c>
      <c r="F540" s="61">
        <v>0.85</v>
      </c>
      <c r="G540" s="77"/>
      <c r="H540" s="76"/>
    </row>
    <row r="541" spans="1:8" s="1" customFormat="1" ht="15.75" x14ac:dyDescent="0.25">
      <c r="A541" s="64">
        <v>43809</v>
      </c>
      <c r="B541" s="64">
        <v>43809</v>
      </c>
      <c r="C541" s="14" t="s">
        <v>243</v>
      </c>
      <c r="D541" s="18" t="s">
        <v>422</v>
      </c>
      <c r="E541" s="36">
        <v>286.62</v>
      </c>
      <c r="F541" s="61">
        <v>5.0999999999999996</v>
      </c>
      <c r="G541" s="77"/>
      <c r="H541" s="76"/>
    </row>
    <row r="542" spans="1:8" s="1" customFormat="1" ht="15.75" x14ac:dyDescent="0.25">
      <c r="A542" s="64">
        <v>43809</v>
      </c>
      <c r="B542" s="64">
        <v>43809</v>
      </c>
      <c r="C542" s="14" t="s">
        <v>244</v>
      </c>
      <c r="D542" s="18" t="s">
        <v>558</v>
      </c>
      <c r="E542" s="36">
        <v>2762.0749999999998</v>
      </c>
      <c r="F542" s="61">
        <v>42.5</v>
      </c>
      <c r="G542" s="77"/>
      <c r="H542" s="76"/>
    </row>
    <row r="543" spans="1:8" s="1" customFormat="1" ht="15.75" x14ac:dyDescent="0.25">
      <c r="A543" s="64">
        <v>43809</v>
      </c>
      <c r="B543" s="64">
        <v>43809</v>
      </c>
      <c r="C543" s="14" t="s">
        <v>245</v>
      </c>
      <c r="D543" s="18" t="s">
        <v>423</v>
      </c>
      <c r="E543" s="36">
        <v>15191.412499999999</v>
      </c>
      <c r="F543" s="61">
        <v>233.75</v>
      </c>
      <c r="G543" s="77"/>
      <c r="H543" s="76"/>
    </row>
    <row r="544" spans="1:8" s="1" customFormat="1" ht="15.75" x14ac:dyDescent="0.25">
      <c r="A544" s="64">
        <v>43809</v>
      </c>
      <c r="B544" s="64">
        <v>43809</v>
      </c>
      <c r="C544" s="14" t="s">
        <v>246</v>
      </c>
      <c r="D544" s="18" t="s">
        <v>559</v>
      </c>
      <c r="E544" s="36">
        <v>7161.4199999999992</v>
      </c>
      <c r="F544" s="61">
        <v>35.700000000000003</v>
      </c>
      <c r="G544" s="77"/>
      <c r="H544" s="76"/>
    </row>
    <row r="545" spans="1:8" s="1" customFormat="1" ht="15.75" x14ac:dyDescent="0.25">
      <c r="A545" s="64">
        <v>43809</v>
      </c>
      <c r="B545" s="64">
        <v>43809</v>
      </c>
      <c r="C545" s="14" t="s">
        <v>247</v>
      </c>
      <c r="D545" s="18" t="s">
        <v>857</v>
      </c>
      <c r="E545" s="36">
        <v>2781.625</v>
      </c>
      <c r="F545" s="61">
        <v>42.5</v>
      </c>
      <c r="G545" s="77"/>
      <c r="H545" s="76"/>
    </row>
    <row r="546" spans="1:8" s="1" customFormat="1" ht="15.75" x14ac:dyDescent="0.25">
      <c r="A546" s="64">
        <v>43809</v>
      </c>
      <c r="B546" s="64">
        <v>43809</v>
      </c>
      <c r="C546" s="14" t="s">
        <v>248</v>
      </c>
      <c r="D546" s="18" t="s">
        <v>1533</v>
      </c>
      <c r="E546" s="36">
        <v>129.19999999999999</v>
      </c>
      <c r="F546" s="61">
        <v>0.85</v>
      </c>
      <c r="G546" s="77"/>
      <c r="H546" s="76"/>
    </row>
    <row r="547" spans="1:8" s="1" customFormat="1" ht="15.75" x14ac:dyDescent="0.25">
      <c r="A547" s="64">
        <v>43809</v>
      </c>
      <c r="B547" s="64">
        <v>43809</v>
      </c>
      <c r="C547" s="14" t="s">
        <v>249</v>
      </c>
      <c r="D547" s="18" t="s">
        <v>560</v>
      </c>
      <c r="E547" s="36">
        <v>922.75999999999988</v>
      </c>
      <c r="F547" s="61">
        <v>1.7</v>
      </c>
      <c r="G547" s="77"/>
      <c r="H547" s="76"/>
    </row>
    <row r="548" spans="1:8" s="1" customFormat="1" ht="15.75" x14ac:dyDescent="0.25">
      <c r="A548" s="64">
        <v>43809</v>
      </c>
      <c r="B548" s="64">
        <v>43809</v>
      </c>
      <c r="C548" s="14" t="s">
        <v>250</v>
      </c>
      <c r="D548" s="18" t="s">
        <v>424</v>
      </c>
      <c r="E548" s="36">
        <v>952</v>
      </c>
      <c r="F548" s="61">
        <v>23.8</v>
      </c>
      <c r="G548" s="77"/>
      <c r="H548" s="76"/>
    </row>
    <row r="549" spans="1:8" s="1" customFormat="1" ht="15.75" x14ac:dyDescent="0.25">
      <c r="A549" s="64">
        <v>43809</v>
      </c>
      <c r="B549" s="64">
        <v>43809</v>
      </c>
      <c r="C549" s="14" t="s">
        <v>251</v>
      </c>
      <c r="D549" s="18" t="s">
        <v>728</v>
      </c>
      <c r="E549" s="36">
        <v>45.747</v>
      </c>
      <c r="F549" s="61">
        <v>0.85</v>
      </c>
      <c r="G549" s="77"/>
      <c r="H549" s="76"/>
    </row>
    <row r="550" spans="1:8" s="1" customFormat="1" ht="15.75" x14ac:dyDescent="0.25">
      <c r="A550" s="64">
        <v>43809</v>
      </c>
      <c r="B550" s="64">
        <v>43809</v>
      </c>
      <c r="C550" s="14" t="s">
        <v>252</v>
      </c>
      <c r="D550" s="18" t="s">
        <v>561</v>
      </c>
      <c r="E550" s="36">
        <v>1372.41</v>
      </c>
      <c r="F550" s="61">
        <v>25.5</v>
      </c>
      <c r="G550" s="77"/>
      <c r="H550" s="76"/>
    </row>
    <row r="551" spans="1:8" s="1" customFormat="1" ht="15.75" x14ac:dyDescent="0.25">
      <c r="A551" s="64">
        <v>43809</v>
      </c>
      <c r="B551" s="64">
        <v>43809</v>
      </c>
      <c r="C551" s="14" t="s">
        <v>253</v>
      </c>
      <c r="D551" s="18" t="s">
        <v>561</v>
      </c>
      <c r="E551" s="36">
        <v>457.47000000000008</v>
      </c>
      <c r="F551" s="61">
        <v>8.5</v>
      </c>
      <c r="G551" s="77"/>
      <c r="H551" s="76"/>
    </row>
    <row r="552" spans="1:8" s="1" customFormat="1" ht="15.75" x14ac:dyDescent="0.25">
      <c r="A552" s="64">
        <v>43809</v>
      </c>
      <c r="B552" s="64">
        <v>43809</v>
      </c>
      <c r="C552" s="14" t="s">
        <v>254</v>
      </c>
      <c r="D552" s="18" t="s">
        <v>562</v>
      </c>
      <c r="E552" s="36">
        <v>604.80900000000008</v>
      </c>
      <c r="F552" s="61">
        <v>7.65</v>
      </c>
      <c r="G552" s="77"/>
      <c r="H552" s="76"/>
    </row>
    <row r="553" spans="1:8" s="1" customFormat="1" ht="15.75" x14ac:dyDescent="0.25">
      <c r="A553" s="64">
        <v>43809</v>
      </c>
      <c r="B553" s="64">
        <v>43809</v>
      </c>
      <c r="C553" s="14" t="s">
        <v>255</v>
      </c>
      <c r="D553" s="18" t="s">
        <v>1534</v>
      </c>
      <c r="E553" s="36">
        <v>46.137999999999998</v>
      </c>
      <c r="F553" s="61">
        <v>0.85</v>
      </c>
      <c r="G553" s="77"/>
      <c r="H553" s="76"/>
    </row>
    <row r="554" spans="1:8" s="1" customFormat="1" ht="15.75" x14ac:dyDescent="0.25">
      <c r="A554" s="64">
        <v>43809</v>
      </c>
      <c r="B554" s="64">
        <v>43809</v>
      </c>
      <c r="C554" s="14" t="s">
        <v>256</v>
      </c>
      <c r="D554" s="18" t="s">
        <v>858</v>
      </c>
      <c r="E554" s="36">
        <v>308.55</v>
      </c>
      <c r="F554" s="61">
        <v>9.35</v>
      </c>
      <c r="G554" s="77"/>
      <c r="H554" s="76"/>
    </row>
    <row r="555" spans="1:8" s="1" customFormat="1" ht="15.75" x14ac:dyDescent="0.25">
      <c r="A555" s="64">
        <v>43809</v>
      </c>
      <c r="B555" s="64">
        <v>43809</v>
      </c>
      <c r="C555" s="14" t="s">
        <v>257</v>
      </c>
      <c r="D555" s="18" t="s">
        <v>425</v>
      </c>
      <c r="E555" s="36">
        <v>714</v>
      </c>
      <c r="F555" s="61">
        <v>20.399999999999999</v>
      </c>
      <c r="G555" s="77"/>
      <c r="H555" s="76"/>
    </row>
    <row r="556" spans="1:8" s="1" customFormat="1" ht="15.75" x14ac:dyDescent="0.25">
      <c r="A556" s="64">
        <v>43809</v>
      </c>
      <c r="B556" s="64">
        <v>43809</v>
      </c>
      <c r="C556" s="14" t="s">
        <v>258</v>
      </c>
      <c r="D556" s="18" t="s">
        <v>426</v>
      </c>
      <c r="E556" s="36">
        <v>5.8140000000000001</v>
      </c>
      <c r="F556" s="61">
        <v>0.85</v>
      </c>
      <c r="G556" s="77"/>
      <c r="H556" s="76"/>
    </row>
    <row r="557" spans="1:8" s="1" customFormat="1" ht="15.75" x14ac:dyDescent="0.25">
      <c r="A557" s="64">
        <v>43809</v>
      </c>
      <c r="B557" s="64">
        <v>43809</v>
      </c>
      <c r="C557" s="14" t="s">
        <v>259</v>
      </c>
      <c r="D557" s="18" t="s">
        <v>427</v>
      </c>
      <c r="E557" s="36">
        <v>34.884</v>
      </c>
      <c r="F557" s="61">
        <v>5.0999999999999996</v>
      </c>
      <c r="G557" s="77"/>
      <c r="H557" s="76"/>
    </row>
    <row r="558" spans="1:8" s="1" customFormat="1" ht="15.75" x14ac:dyDescent="0.25">
      <c r="A558" s="64">
        <v>43809</v>
      </c>
      <c r="B558" s="64">
        <v>43809</v>
      </c>
      <c r="C558" s="14" t="s">
        <v>260</v>
      </c>
      <c r="D558" s="18" t="s">
        <v>428</v>
      </c>
      <c r="E558" s="36">
        <v>5514.8</v>
      </c>
      <c r="F558" s="61">
        <v>689.35</v>
      </c>
      <c r="G558" s="77"/>
      <c r="H558" s="76"/>
    </row>
    <row r="559" spans="1:8" s="1" customFormat="1" ht="15.75" x14ac:dyDescent="0.25">
      <c r="A559" s="64">
        <v>43809</v>
      </c>
      <c r="B559" s="64">
        <v>43809</v>
      </c>
      <c r="C559" s="14" t="s">
        <v>261</v>
      </c>
      <c r="D559" s="18" t="s">
        <v>563</v>
      </c>
      <c r="E559" s="36">
        <v>196.35</v>
      </c>
      <c r="F559" s="61">
        <v>51</v>
      </c>
      <c r="G559" s="77"/>
      <c r="H559" s="76"/>
    </row>
    <row r="560" spans="1:8" s="1" customFormat="1" ht="15.75" x14ac:dyDescent="0.25">
      <c r="A560" s="64">
        <v>43809</v>
      </c>
      <c r="B560" s="64">
        <v>43809</v>
      </c>
      <c r="C560" s="14" t="s">
        <v>262</v>
      </c>
      <c r="D560" s="18" t="s">
        <v>429</v>
      </c>
      <c r="E560" s="36">
        <v>20.399999999999999</v>
      </c>
      <c r="F560" s="61">
        <v>2.5499999999999998</v>
      </c>
      <c r="G560" s="77"/>
      <c r="H560" s="76"/>
    </row>
    <row r="561" spans="1:8" s="1" customFormat="1" ht="15.75" x14ac:dyDescent="0.25">
      <c r="A561" s="64">
        <v>43809</v>
      </c>
      <c r="B561" s="64">
        <v>43809</v>
      </c>
      <c r="C561" s="14" t="s">
        <v>263</v>
      </c>
      <c r="D561" s="18" t="s">
        <v>859</v>
      </c>
      <c r="E561" s="36">
        <v>196.35</v>
      </c>
      <c r="F561" s="61">
        <v>51</v>
      </c>
      <c r="G561" s="77"/>
      <c r="H561" s="76"/>
    </row>
    <row r="562" spans="1:8" s="1" customFormat="1" ht="15.75" x14ac:dyDescent="0.25">
      <c r="A562" s="64">
        <v>43809</v>
      </c>
      <c r="B562" s="64">
        <v>43809</v>
      </c>
      <c r="C562" s="14" t="s">
        <v>264</v>
      </c>
      <c r="D562" s="18" t="s">
        <v>860</v>
      </c>
      <c r="E562" s="36">
        <v>193.07749999999999</v>
      </c>
      <c r="F562" s="61">
        <v>50.15</v>
      </c>
      <c r="G562" s="77"/>
      <c r="H562" s="76"/>
    </row>
    <row r="563" spans="1:8" s="1" customFormat="1" ht="15.75" x14ac:dyDescent="0.25">
      <c r="A563" s="64">
        <v>43809</v>
      </c>
      <c r="B563" s="64">
        <v>43809</v>
      </c>
      <c r="C563" s="14" t="s">
        <v>265</v>
      </c>
      <c r="D563" s="18" t="s">
        <v>430</v>
      </c>
      <c r="E563" s="36">
        <v>6.8</v>
      </c>
      <c r="F563" s="61">
        <v>0.85</v>
      </c>
      <c r="G563" s="77"/>
      <c r="H563" s="76"/>
    </row>
    <row r="564" spans="1:8" s="1" customFormat="1" ht="15.75" x14ac:dyDescent="0.25">
      <c r="A564" s="64">
        <v>43809</v>
      </c>
      <c r="B564" s="64">
        <v>43809</v>
      </c>
      <c r="C564" s="14" t="s">
        <v>266</v>
      </c>
      <c r="D564" s="18" t="s">
        <v>564</v>
      </c>
      <c r="E564" s="36">
        <v>290.7</v>
      </c>
      <c r="F564" s="61">
        <v>102</v>
      </c>
      <c r="G564" s="77"/>
      <c r="H564" s="76"/>
    </row>
    <row r="565" spans="1:8" s="1" customFormat="1" ht="15.75" x14ac:dyDescent="0.25">
      <c r="A565" s="64">
        <v>43809</v>
      </c>
      <c r="B565" s="64">
        <v>43809</v>
      </c>
      <c r="C565" s="14" t="s">
        <v>267</v>
      </c>
      <c r="D565" s="18" t="s">
        <v>431</v>
      </c>
      <c r="E565" s="36">
        <v>561</v>
      </c>
      <c r="F565" s="61">
        <v>112.2</v>
      </c>
      <c r="G565" s="77"/>
      <c r="H565" s="76"/>
    </row>
    <row r="566" spans="1:8" s="1" customFormat="1" ht="15.75" x14ac:dyDescent="0.25">
      <c r="A566" s="64">
        <v>43809</v>
      </c>
      <c r="B566" s="64">
        <v>43809</v>
      </c>
      <c r="C566" s="14" t="s">
        <v>268</v>
      </c>
      <c r="D566" s="18" t="s">
        <v>432</v>
      </c>
      <c r="E566" s="36">
        <v>510</v>
      </c>
      <c r="F566" s="61">
        <v>102</v>
      </c>
      <c r="G566" s="77"/>
      <c r="H566" s="76"/>
    </row>
    <row r="567" spans="1:8" s="1" customFormat="1" ht="15.75" x14ac:dyDescent="0.25">
      <c r="A567" s="64">
        <v>43809</v>
      </c>
      <c r="B567" s="64">
        <v>43809</v>
      </c>
      <c r="C567" s="14" t="s">
        <v>269</v>
      </c>
      <c r="D567" s="18" t="s">
        <v>433</v>
      </c>
      <c r="E567" s="36">
        <v>5263.2000000000007</v>
      </c>
      <c r="F567" s="61">
        <v>877.2</v>
      </c>
      <c r="G567" s="77"/>
      <c r="H567" s="76"/>
    </row>
    <row r="568" spans="1:8" s="1" customFormat="1" ht="15.75" x14ac:dyDescent="0.25">
      <c r="A568" s="64">
        <v>43809</v>
      </c>
      <c r="B568" s="64">
        <v>43809</v>
      </c>
      <c r="C568" s="14" t="s">
        <v>270</v>
      </c>
      <c r="D568" s="18" t="s">
        <v>434</v>
      </c>
      <c r="E568" s="36">
        <v>522.75</v>
      </c>
      <c r="F568" s="61">
        <v>104.55</v>
      </c>
      <c r="G568" s="77"/>
      <c r="H568" s="76"/>
    </row>
    <row r="569" spans="1:8" s="1" customFormat="1" ht="15.75" x14ac:dyDescent="0.25">
      <c r="A569" s="64">
        <v>43809</v>
      </c>
      <c r="B569" s="64">
        <v>43809</v>
      </c>
      <c r="C569" s="14" t="s">
        <v>271</v>
      </c>
      <c r="D569" s="18" t="s">
        <v>435</v>
      </c>
      <c r="E569" s="36">
        <v>7961.1</v>
      </c>
      <c r="F569" s="61">
        <v>189.55</v>
      </c>
      <c r="G569" s="77"/>
      <c r="H569" s="76"/>
    </row>
    <row r="570" spans="1:8" s="1" customFormat="1" ht="15.75" x14ac:dyDescent="0.25">
      <c r="A570" s="64">
        <v>43809</v>
      </c>
      <c r="B570" s="64">
        <v>43809</v>
      </c>
      <c r="C570" s="14" t="s">
        <v>272</v>
      </c>
      <c r="D570" s="18" t="s">
        <v>436</v>
      </c>
      <c r="E570" s="36">
        <v>6725.1150000000007</v>
      </c>
      <c r="F570" s="61">
        <v>126.65</v>
      </c>
      <c r="G570" s="77"/>
      <c r="H570" s="76"/>
    </row>
    <row r="571" spans="1:8" s="1" customFormat="1" ht="15.75" x14ac:dyDescent="0.25">
      <c r="A571" s="64">
        <v>43809</v>
      </c>
      <c r="B571" s="64">
        <v>43809</v>
      </c>
      <c r="C571" s="14" t="s">
        <v>273</v>
      </c>
      <c r="D571" s="18" t="s">
        <v>565</v>
      </c>
      <c r="E571" s="36">
        <v>14152.5</v>
      </c>
      <c r="F571" s="61">
        <v>471.75</v>
      </c>
      <c r="G571" s="77"/>
      <c r="H571" s="76"/>
    </row>
    <row r="572" spans="1:8" s="1" customFormat="1" ht="15.75" x14ac:dyDescent="0.25">
      <c r="A572" s="64">
        <v>43809</v>
      </c>
      <c r="B572" s="64">
        <v>43809</v>
      </c>
      <c r="C572" s="14" t="s">
        <v>274</v>
      </c>
      <c r="D572" s="18" t="s">
        <v>437</v>
      </c>
      <c r="E572" s="36">
        <v>11245.5</v>
      </c>
      <c r="F572" s="61">
        <v>374.85</v>
      </c>
      <c r="G572" s="77"/>
      <c r="H572" s="76"/>
    </row>
    <row r="573" spans="1:8" s="1" customFormat="1" ht="15.75" x14ac:dyDescent="0.25">
      <c r="A573" s="64">
        <v>43809</v>
      </c>
      <c r="B573" s="64">
        <v>43809</v>
      </c>
      <c r="C573" s="14" t="s">
        <v>275</v>
      </c>
      <c r="D573" s="18" t="s">
        <v>438</v>
      </c>
      <c r="E573" s="36">
        <v>29172</v>
      </c>
      <c r="F573" s="61">
        <v>972.4</v>
      </c>
      <c r="G573" s="77"/>
      <c r="H573" s="76"/>
    </row>
    <row r="574" spans="1:8" s="1" customFormat="1" ht="15.75" x14ac:dyDescent="0.25">
      <c r="A574" s="64">
        <v>43809</v>
      </c>
      <c r="B574" s="64">
        <v>43809</v>
      </c>
      <c r="C574" s="14" t="s">
        <v>276</v>
      </c>
      <c r="D574" s="18" t="s">
        <v>439</v>
      </c>
      <c r="E574" s="36">
        <v>505.75</v>
      </c>
      <c r="F574" s="61">
        <v>29.75</v>
      </c>
      <c r="G574" s="77"/>
      <c r="H574" s="76"/>
    </row>
    <row r="575" spans="1:8" s="1" customFormat="1" ht="15.75" x14ac:dyDescent="0.25">
      <c r="A575" s="64">
        <v>43809</v>
      </c>
      <c r="B575" s="64">
        <v>43809</v>
      </c>
      <c r="C575" s="14" t="s">
        <v>277</v>
      </c>
      <c r="D575" s="18" t="s">
        <v>440</v>
      </c>
      <c r="E575" s="36">
        <v>462.4</v>
      </c>
      <c r="F575" s="61">
        <v>27.2</v>
      </c>
      <c r="G575" s="77"/>
      <c r="H575" s="76"/>
    </row>
    <row r="576" spans="1:8" s="1" customFormat="1" ht="15.75" x14ac:dyDescent="0.25">
      <c r="A576" s="64">
        <v>43809</v>
      </c>
      <c r="B576" s="64">
        <v>43809</v>
      </c>
      <c r="C576" s="14" t="s">
        <v>278</v>
      </c>
      <c r="D576" s="18" t="s">
        <v>441</v>
      </c>
      <c r="E576" s="36">
        <v>606.90000000000009</v>
      </c>
      <c r="F576" s="61">
        <v>35.700000000000003</v>
      </c>
      <c r="G576" s="77"/>
      <c r="H576" s="76"/>
    </row>
    <row r="577" spans="1:8" s="1" customFormat="1" ht="15.75" x14ac:dyDescent="0.25">
      <c r="A577" s="64">
        <v>43809</v>
      </c>
      <c r="B577" s="64">
        <v>43809</v>
      </c>
      <c r="C577" s="14" t="s">
        <v>279</v>
      </c>
      <c r="D577" s="18" t="s">
        <v>442</v>
      </c>
      <c r="E577" s="36">
        <v>838.09999999999991</v>
      </c>
      <c r="F577" s="61">
        <v>49.3</v>
      </c>
      <c r="G577" s="77"/>
      <c r="H577" s="76"/>
    </row>
    <row r="578" spans="1:8" s="1" customFormat="1" ht="15.75" x14ac:dyDescent="0.25">
      <c r="A578" s="64">
        <v>43809</v>
      </c>
      <c r="B578" s="64">
        <v>43809</v>
      </c>
      <c r="C578" s="14" t="s">
        <v>280</v>
      </c>
      <c r="D578" s="18" t="s">
        <v>443</v>
      </c>
      <c r="E578" s="36">
        <v>3029.4</v>
      </c>
      <c r="F578" s="61">
        <v>91.8</v>
      </c>
      <c r="G578" s="77"/>
      <c r="H578" s="76"/>
    </row>
    <row r="579" spans="1:8" s="1" customFormat="1" ht="15.75" x14ac:dyDescent="0.25">
      <c r="A579" s="64">
        <v>43809</v>
      </c>
      <c r="B579" s="64">
        <v>43809</v>
      </c>
      <c r="C579" s="14" t="s">
        <v>281</v>
      </c>
      <c r="D579" s="18" t="s">
        <v>444</v>
      </c>
      <c r="E579" s="36">
        <v>3309.9</v>
      </c>
      <c r="F579" s="61">
        <v>100.3</v>
      </c>
      <c r="G579" s="77"/>
      <c r="H579" s="76"/>
    </row>
    <row r="580" spans="1:8" s="1" customFormat="1" ht="15.75" x14ac:dyDescent="0.25">
      <c r="A580" s="64">
        <v>43809</v>
      </c>
      <c r="B580" s="64">
        <v>43809</v>
      </c>
      <c r="C580" s="14" t="s">
        <v>282</v>
      </c>
      <c r="D580" s="18" t="s">
        <v>445</v>
      </c>
      <c r="E580" s="36">
        <v>1374.45</v>
      </c>
      <c r="F580" s="61">
        <v>41.65</v>
      </c>
      <c r="G580" s="77"/>
      <c r="H580" s="76"/>
    </row>
    <row r="581" spans="1:8" s="1" customFormat="1" ht="15.75" x14ac:dyDescent="0.25">
      <c r="A581" s="64">
        <v>43809</v>
      </c>
      <c r="B581" s="64">
        <v>43809</v>
      </c>
      <c r="C581" s="14" t="s">
        <v>283</v>
      </c>
      <c r="D581" s="18" t="s">
        <v>446</v>
      </c>
      <c r="E581" s="36">
        <v>336.59999999999997</v>
      </c>
      <c r="F581" s="61">
        <v>10.199999999999999</v>
      </c>
      <c r="G581" s="77"/>
      <c r="H581" s="76"/>
    </row>
    <row r="582" spans="1:8" s="1" customFormat="1" ht="15.75" x14ac:dyDescent="0.25">
      <c r="A582" s="64">
        <v>43809</v>
      </c>
      <c r="B582" s="64">
        <v>43809</v>
      </c>
      <c r="C582" s="14" t="s">
        <v>284</v>
      </c>
      <c r="D582" s="18" t="s">
        <v>447</v>
      </c>
      <c r="E582" s="36">
        <v>701.25</v>
      </c>
      <c r="F582" s="61">
        <v>21.25</v>
      </c>
      <c r="G582" s="77"/>
      <c r="H582" s="76"/>
    </row>
    <row r="583" spans="1:8" s="1" customFormat="1" ht="15.75" x14ac:dyDescent="0.25">
      <c r="A583" s="64">
        <v>43809</v>
      </c>
      <c r="B583" s="64">
        <v>43809</v>
      </c>
      <c r="C583" s="14" t="s">
        <v>285</v>
      </c>
      <c r="D583" s="18" t="s">
        <v>448</v>
      </c>
      <c r="E583" s="36">
        <v>27647.695000000003</v>
      </c>
      <c r="F583" s="61">
        <v>126.65</v>
      </c>
      <c r="G583" s="77"/>
      <c r="H583" s="76"/>
    </row>
    <row r="584" spans="1:8" s="1" customFormat="1" ht="15.75" x14ac:dyDescent="0.25">
      <c r="A584" s="64">
        <v>43809</v>
      </c>
      <c r="B584" s="64">
        <v>43809</v>
      </c>
      <c r="C584" s="14" t="s">
        <v>286</v>
      </c>
      <c r="D584" s="18" t="s">
        <v>1087</v>
      </c>
      <c r="E584" s="36">
        <v>44352.66</v>
      </c>
      <c r="F584" s="61">
        <v>280.5</v>
      </c>
      <c r="G584" s="77"/>
      <c r="H584" s="76"/>
    </row>
    <row r="585" spans="1:8" s="1" customFormat="1" ht="15.75" x14ac:dyDescent="0.25">
      <c r="A585" s="64">
        <v>43809</v>
      </c>
      <c r="B585" s="64">
        <v>43809</v>
      </c>
      <c r="C585" s="14" t="s">
        <v>287</v>
      </c>
      <c r="D585" s="18" t="s">
        <v>449</v>
      </c>
      <c r="E585" s="36">
        <v>6854.4</v>
      </c>
      <c r="F585" s="61">
        <v>27.2</v>
      </c>
      <c r="G585" s="77"/>
      <c r="H585" s="76"/>
    </row>
    <row r="586" spans="1:8" s="1" customFormat="1" ht="15.75" x14ac:dyDescent="0.25">
      <c r="A586" s="64">
        <v>43809</v>
      </c>
      <c r="B586" s="64">
        <v>43809</v>
      </c>
      <c r="C586" s="14" t="s">
        <v>288</v>
      </c>
      <c r="D586" s="18" t="s">
        <v>450</v>
      </c>
      <c r="E586" s="36">
        <v>603.5</v>
      </c>
      <c r="F586" s="61">
        <v>1.7</v>
      </c>
      <c r="G586" s="77"/>
      <c r="H586" s="76"/>
    </row>
    <row r="587" spans="1:8" s="1" customFormat="1" ht="15.75" x14ac:dyDescent="0.25">
      <c r="A587" s="64">
        <v>43809</v>
      </c>
      <c r="B587" s="64">
        <v>43809</v>
      </c>
      <c r="C587" s="14" t="s">
        <v>289</v>
      </c>
      <c r="D587" s="18" t="s">
        <v>566</v>
      </c>
      <c r="E587" s="36">
        <v>8789.1869999999999</v>
      </c>
      <c r="F587" s="61">
        <v>18.7</v>
      </c>
      <c r="G587" s="77"/>
      <c r="H587" s="76"/>
    </row>
    <row r="588" spans="1:8" s="1" customFormat="1" ht="15.75" x14ac:dyDescent="0.25">
      <c r="A588" s="64">
        <v>43809</v>
      </c>
      <c r="B588" s="64">
        <v>43809</v>
      </c>
      <c r="C588" s="14" t="s">
        <v>290</v>
      </c>
      <c r="D588" s="18" t="s">
        <v>451</v>
      </c>
      <c r="E588" s="36">
        <v>2448</v>
      </c>
      <c r="F588" s="61">
        <v>30.6</v>
      </c>
      <c r="G588" s="77"/>
      <c r="H588" s="76"/>
    </row>
    <row r="589" spans="1:8" s="1" customFormat="1" ht="15.75" x14ac:dyDescent="0.25">
      <c r="A589" s="64">
        <v>43809</v>
      </c>
      <c r="B589" s="64">
        <v>43809</v>
      </c>
      <c r="C589" s="14" t="s">
        <v>291</v>
      </c>
      <c r="D589" s="18" t="s">
        <v>452</v>
      </c>
      <c r="E589" s="36">
        <v>321.3</v>
      </c>
      <c r="F589" s="61">
        <v>7.65</v>
      </c>
      <c r="G589" s="77"/>
      <c r="H589" s="76"/>
    </row>
    <row r="590" spans="1:8" s="1" customFormat="1" ht="15.75" x14ac:dyDescent="0.25">
      <c r="A590" s="64">
        <v>43809</v>
      </c>
      <c r="B590" s="64">
        <v>43809</v>
      </c>
      <c r="C590" s="14" t="s">
        <v>292</v>
      </c>
      <c r="D590" s="18" t="s">
        <v>567</v>
      </c>
      <c r="E590" s="36">
        <v>3569.8809999999994</v>
      </c>
      <c r="F590" s="61">
        <v>1.7</v>
      </c>
      <c r="G590" s="77"/>
      <c r="H590" s="76"/>
    </row>
    <row r="591" spans="1:8" s="1" customFormat="1" ht="15.75" x14ac:dyDescent="0.25">
      <c r="A591" s="64">
        <v>43809</v>
      </c>
      <c r="B591" s="64">
        <v>43809</v>
      </c>
      <c r="C591" s="14" t="s">
        <v>293</v>
      </c>
      <c r="D591" s="18" t="s">
        <v>453</v>
      </c>
      <c r="E591" s="36">
        <v>456.36500000000001</v>
      </c>
      <c r="F591" s="61">
        <v>29.75</v>
      </c>
      <c r="G591" s="77"/>
      <c r="H591" s="76"/>
    </row>
    <row r="592" spans="1:8" s="1" customFormat="1" ht="15.75" x14ac:dyDescent="0.25">
      <c r="A592" s="64">
        <v>43809</v>
      </c>
      <c r="B592" s="64">
        <v>43809</v>
      </c>
      <c r="C592" s="14" t="s">
        <v>294</v>
      </c>
      <c r="D592" s="18" t="s">
        <v>861</v>
      </c>
      <c r="E592" s="36">
        <v>1153.4499999999998</v>
      </c>
      <c r="F592" s="61">
        <v>4.25</v>
      </c>
      <c r="G592" s="77"/>
      <c r="H592" s="76"/>
    </row>
    <row r="593" spans="1:8" s="1" customFormat="1" ht="15.75" x14ac:dyDescent="0.25">
      <c r="A593" s="64">
        <v>43809</v>
      </c>
      <c r="B593" s="64">
        <v>43809</v>
      </c>
      <c r="C593" s="14" t="s">
        <v>295</v>
      </c>
      <c r="D593" s="18" t="s">
        <v>454</v>
      </c>
      <c r="E593" s="36">
        <v>1160.0715</v>
      </c>
      <c r="F593" s="61">
        <v>17.850000000000001</v>
      </c>
      <c r="G593" s="77"/>
      <c r="H593" s="76"/>
    </row>
    <row r="594" spans="1:8" s="1" customFormat="1" ht="15.75" x14ac:dyDescent="0.25">
      <c r="A594" s="64">
        <v>43809</v>
      </c>
      <c r="B594" s="64">
        <v>43809</v>
      </c>
      <c r="C594" s="14" t="s">
        <v>296</v>
      </c>
      <c r="D594" s="18" t="s">
        <v>568</v>
      </c>
      <c r="E594" s="36">
        <v>10363.199999999999</v>
      </c>
      <c r="F594" s="61">
        <v>20.399999999999999</v>
      </c>
      <c r="G594" s="77"/>
      <c r="H594" s="76"/>
    </row>
    <row r="595" spans="1:8" s="1" customFormat="1" ht="15.75" x14ac:dyDescent="0.25">
      <c r="A595" s="64">
        <v>43809</v>
      </c>
      <c r="B595" s="64">
        <v>43809</v>
      </c>
      <c r="C595" s="14" t="s">
        <v>297</v>
      </c>
      <c r="D595" s="18" t="s">
        <v>569</v>
      </c>
      <c r="E595" s="36">
        <v>2082.5</v>
      </c>
      <c r="F595" s="61">
        <v>5.95</v>
      </c>
      <c r="G595" s="77"/>
      <c r="H595" s="76"/>
    </row>
    <row r="596" spans="1:8" s="1" customFormat="1" ht="15.75" x14ac:dyDescent="0.25">
      <c r="A596" s="64">
        <v>43809</v>
      </c>
      <c r="B596" s="64">
        <v>43809</v>
      </c>
      <c r="C596" s="14" t="s">
        <v>298</v>
      </c>
      <c r="D596" s="18" t="s">
        <v>570</v>
      </c>
      <c r="E596" s="36">
        <v>1572.5</v>
      </c>
      <c r="F596" s="61">
        <v>1.7</v>
      </c>
      <c r="G596" s="77"/>
      <c r="H596" s="76"/>
    </row>
    <row r="597" spans="1:8" s="1" customFormat="1" ht="15.75" x14ac:dyDescent="0.25">
      <c r="A597" s="64">
        <v>43809</v>
      </c>
      <c r="B597" s="64">
        <v>43809</v>
      </c>
      <c r="C597" s="14" t="s">
        <v>299</v>
      </c>
      <c r="D597" s="18" t="s">
        <v>571</v>
      </c>
      <c r="E597" s="36">
        <v>27625</v>
      </c>
      <c r="F597" s="61">
        <v>21.25</v>
      </c>
      <c r="G597" s="77"/>
      <c r="H597" s="76"/>
    </row>
    <row r="598" spans="1:8" s="1" customFormat="1" ht="15.75" x14ac:dyDescent="0.25">
      <c r="A598" s="64">
        <v>43809</v>
      </c>
      <c r="B598" s="64">
        <v>43809</v>
      </c>
      <c r="C598" s="14" t="s">
        <v>300</v>
      </c>
      <c r="D598" s="18" t="s">
        <v>455</v>
      </c>
      <c r="E598" s="36">
        <v>5482.5</v>
      </c>
      <c r="F598" s="61">
        <v>2.5499999999999998</v>
      </c>
      <c r="G598" s="77"/>
      <c r="H598" s="76"/>
    </row>
    <row r="599" spans="1:8" s="1" customFormat="1" ht="15.75" x14ac:dyDescent="0.25">
      <c r="A599" s="64">
        <v>43809</v>
      </c>
      <c r="B599" s="64">
        <v>43809</v>
      </c>
      <c r="C599" s="14" t="s">
        <v>301</v>
      </c>
      <c r="D599" s="18" t="s">
        <v>456</v>
      </c>
      <c r="E599" s="36">
        <v>2134.35</v>
      </c>
      <c r="F599" s="61">
        <v>79.05</v>
      </c>
      <c r="G599" s="77"/>
      <c r="H599" s="76"/>
    </row>
    <row r="600" spans="1:8" s="1" customFormat="1" ht="15.75" x14ac:dyDescent="0.25">
      <c r="A600" s="64">
        <v>43809</v>
      </c>
      <c r="B600" s="64">
        <v>43809</v>
      </c>
      <c r="C600" s="14" t="s">
        <v>302</v>
      </c>
      <c r="D600" s="18" t="s">
        <v>572</v>
      </c>
      <c r="E600" s="36">
        <v>4272.0999999999995</v>
      </c>
      <c r="F600" s="61">
        <v>170</v>
      </c>
      <c r="G600" s="77"/>
      <c r="H600" s="76"/>
    </row>
    <row r="601" spans="1:8" s="1" customFormat="1" ht="15.75" x14ac:dyDescent="0.25">
      <c r="A601" s="64">
        <v>43809</v>
      </c>
      <c r="B601" s="64">
        <v>43809</v>
      </c>
      <c r="C601" s="14" t="s">
        <v>303</v>
      </c>
      <c r="D601" s="18" t="s">
        <v>573</v>
      </c>
      <c r="E601" s="36">
        <v>722.5</v>
      </c>
      <c r="F601" s="61">
        <v>0.85</v>
      </c>
      <c r="G601" s="77"/>
      <c r="H601" s="76"/>
    </row>
    <row r="602" spans="1:8" s="1" customFormat="1" ht="15.75" x14ac:dyDescent="0.25">
      <c r="A602" s="64">
        <v>43809</v>
      </c>
      <c r="B602" s="64">
        <v>43809</v>
      </c>
      <c r="C602" s="14" t="s">
        <v>304</v>
      </c>
      <c r="D602" s="18" t="s">
        <v>457</v>
      </c>
      <c r="E602" s="36">
        <v>5.95</v>
      </c>
      <c r="F602" s="61">
        <v>0.85</v>
      </c>
      <c r="G602" s="77"/>
      <c r="H602" s="76"/>
    </row>
    <row r="603" spans="1:8" s="1" customFormat="1" ht="15.75" x14ac:dyDescent="0.25">
      <c r="A603" s="64">
        <v>43809</v>
      </c>
      <c r="B603" s="64">
        <v>43809</v>
      </c>
      <c r="C603" s="14" t="s">
        <v>305</v>
      </c>
      <c r="D603" s="18" t="s">
        <v>458</v>
      </c>
      <c r="E603" s="36">
        <v>935</v>
      </c>
      <c r="F603" s="61">
        <v>8.5</v>
      </c>
      <c r="G603" s="77"/>
      <c r="H603" s="76"/>
    </row>
    <row r="604" spans="1:8" s="1" customFormat="1" ht="15.75" x14ac:dyDescent="0.25">
      <c r="A604" s="64">
        <v>43809</v>
      </c>
      <c r="B604" s="64">
        <v>43809</v>
      </c>
      <c r="C604" s="14" t="s">
        <v>306</v>
      </c>
      <c r="D604" s="18" t="s">
        <v>459</v>
      </c>
      <c r="E604" s="36">
        <v>229.5</v>
      </c>
      <c r="F604" s="61">
        <v>22.95</v>
      </c>
      <c r="G604" s="77"/>
      <c r="H604" s="76"/>
    </row>
    <row r="605" spans="1:8" s="1" customFormat="1" ht="15.75" x14ac:dyDescent="0.25">
      <c r="A605" s="64">
        <v>43809</v>
      </c>
      <c r="B605" s="64">
        <v>43809</v>
      </c>
      <c r="C605" s="14" t="s">
        <v>307</v>
      </c>
      <c r="D605" s="18" t="s">
        <v>460</v>
      </c>
      <c r="E605" s="36">
        <v>190.4</v>
      </c>
      <c r="F605" s="61">
        <v>27.2</v>
      </c>
      <c r="G605" s="77"/>
      <c r="H605" s="76"/>
    </row>
    <row r="606" spans="1:8" s="1" customFormat="1" ht="15.75" x14ac:dyDescent="0.25">
      <c r="A606" s="64">
        <v>43809</v>
      </c>
      <c r="B606" s="64">
        <v>43809</v>
      </c>
      <c r="C606" s="14" t="s">
        <v>308</v>
      </c>
      <c r="D606" s="18" t="s">
        <v>729</v>
      </c>
      <c r="E606" s="36">
        <v>84.49</v>
      </c>
      <c r="F606" s="61">
        <v>8.5</v>
      </c>
      <c r="G606" s="77"/>
      <c r="H606" s="76"/>
    </row>
    <row r="607" spans="1:8" s="1" customFormat="1" ht="15.75" x14ac:dyDescent="0.25">
      <c r="A607" s="64">
        <v>43809</v>
      </c>
      <c r="B607" s="64">
        <v>43809</v>
      </c>
      <c r="C607" s="14" t="s">
        <v>309</v>
      </c>
      <c r="D607" s="18" t="s">
        <v>461</v>
      </c>
      <c r="E607" s="36">
        <v>272</v>
      </c>
      <c r="F607" s="61">
        <v>17</v>
      </c>
      <c r="G607" s="77"/>
      <c r="H607" s="76"/>
    </row>
    <row r="608" spans="1:8" s="1" customFormat="1" ht="15.75" x14ac:dyDescent="0.25">
      <c r="A608" s="64">
        <v>43809</v>
      </c>
      <c r="B608" s="64">
        <v>43809</v>
      </c>
      <c r="C608" s="14" t="s">
        <v>310</v>
      </c>
      <c r="D608" s="18" t="s">
        <v>462</v>
      </c>
      <c r="E608" s="36">
        <v>27.2</v>
      </c>
      <c r="F608" s="61">
        <v>1.7</v>
      </c>
      <c r="G608" s="77"/>
      <c r="H608" s="76"/>
    </row>
    <row r="609" spans="1:8" s="1" customFormat="1" ht="15.75" x14ac:dyDescent="0.25">
      <c r="A609" s="64">
        <v>43809</v>
      </c>
      <c r="B609" s="64">
        <v>43809</v>
      </c>
      <c r="C609" s="14" t="s">
        <v>311</v>
      </c>
      <c r="D609" s="18" t="s">
        <v>463</v>
      </c>
      <c r="E609" s="36">
        <v>15.903500000000001</v>
      </c>
      <c r="F609" s="61">
        <v>0.85</v>
      </c>
      <c r="G609" s="77"/>
      <c r="H609" s="76"/>
    </row>
    <row r="610" spans="1:8" s="1" customFormat="1" ht="15.75" x14ac:dyDescent="0.25">
      <c r="A610" s="64">
        <v>43809</v>
      </c>
      <c r="B610" s="64">
        <v>43809</v>
      </c>
      <c r="C610" s="14" t="s">
        <v>312</v>
      </c>
      <c r="D610" s="18" t="s">
        <v>464</v>
      </c>
      <c r="E610" s="36">
        <v>295.79999999999995</v>
      </c>
      <c r="F610" s="61">
        <v>98.6</v>
      </c>
      <c r="G610" s="77"/>
      <c r="H610" s="76"/>
    </row>
    <row r="611" spans="1:8" s="1" customFormat="1" ht="15.75" x14ac:dyDescent="0.25">
      <c r="A611" s="64">
        <v>43809</v>
      </c>
      <c r="B611" s="64">
        <v>43809</v>
      </c>
      <c r="C611" s="14" t="s">
        <v>313</v>
      </c>
      <c r="D611" s="18" t="s">
        <v>465</v>
      </c>
      <c r="E611" s="36">
        <v>1305.5999999999999</v>
      </c>
      <c r="F611" s="61">
        <v>163.19999999999999</v>
      </c>
      <c r="G611" s="77"/>
      <c r="H611" s="76"/>
    </row>
    <row r="612" spans="1:8" s="1" customFormat="1" ht="15.75" x14ac:dyDescent="0.25">
      <c r="A612" s="64">
        <v>43809</v>
      </c>
      <c r="B612" s="64">
        <v>43809</v>
      </c>
      <c r="C612" s="14" t="s">
        <v>314</v>
      </c>
      <c r="D612" s="18" t="s">
        <v>466</v>
      </c>
      <c r="E612" s="36">
        <v>306</v>
      </c>
      <c r="F612" s="61">
        <v>10.199999999999999</v>
      </c>
      <c r="G612" s="77"/>
      <c r="H612" s="76"/>
    </row>
    <row r="613" spans="1:8" s="1" customFormat="1" ht="15.75" x14ac:dyDescent="0.25">
      <c r="A613" s="64">
        <v>43809</v>
      </c>
      <c r="B613" s="64">
        <v>43809</v>
      </c>
      <c r="C613" s="14" t="s">
        <v>315</v>
      </c>
      <c r="D613" s="18" t="s">
        <v>467</v>
      </c>
      <c r="E613" s="36">
        <v>1262.25</v>
      </c>
      <c r="F613" s="61">
        <v>9.35</v>
      </c>
      <c r="G613" s="77"/>
      <c r="H613" s="76"/>
    </row>
    <row r="614" spans="1:8" s="1" customFormat="1" ht="15.75" x14ac:dyDescent="0.25">
      <c r="A614" s="64">
        <v>43809</v>
      </c>
      <c r="B614" s="64">
        <v>43809</v>
      </c>
      <c r="C614" s="14" t="s">
        <v>316</v>
      </c>
      <c r="D614" s="18" t="s">
        <v>574</v>
      </c>
      <c r="E614" s="36">
        <v>2244</v>
      </c>
      <c r="F614" s="61">
        <v>3.4</v>
      </c>
      <c r="G614" s="77"/>
      <c r="H614" s="76"/>
    </row>
    <row r="615" spans="1:8" s="1" customFormat="1" ht="15.75" x14ac:dyDescent="0.25">
      <c r="A615" s="64">
        <v>43809</v>
      </c>
      <c r="B615" s="64">
        <v>43809</v>
      </c>
      <c r="C615" s="14" t="s">
        <v>317</v>
      </c>
      <c r="D615" s="18" t="s">
        <v>575</v>
      </c>
      <c r="E615" s="36">
        <v>13771.615</v>
      </c>
      <c r="F615" s="61">
        <v>607.75</v>
      </c>
      <c r="G615" s="77"/>
      <c r="H615" s="76"/>
    </row>
    <row r="616" spans="1:8" s="1" customFormat="1" ht="15.75" x14ac:dyDescent="0.25">
      <c r="A616" s="64">
        <v>43809</v>
      </c>
      <c r="B616" s="64">
        <v>43809</v>
      </c>
      <c r="C616" s="14" t="s">
        <v>318</v>
      </c>
      <c r="D616" s="18" t="s">
        <v>576</v>
      </c>
      <c r="E616" s="36">
        <v>18779.474999999999</v>
      </c>
      <c r="F616" s="61">
        <v>828.75</v>
      </c>
      <c r="G616" s="77"/>
      <c r="H616" s="76"/>
    </row>
    <row r="617" spans="1:8" s="1" customFormat="1" ht="15.75" x14ac:dyDescent="0.25">
      <c r="A617" s="64">
        <v>43809</v>
      </c>
      <c r="B617" s="64">
        <v>43809</v>
      </c>
      <c r="C617" s="14" t="s">
        <v>319</v>
      </c>
      <c r="D617" s="18" t="s">
        <v>468</v>
      </c>
      <c r="E617" s="36">
        <v>966.95999999999992</v>
      </c>
      <c r="F617" s="61">
        <v>201.45</v>
      </c>
      <c r="G617" s="77"/>
      <c r="H617" s="76"/>
    </row>
    <row r="618" spans="1:8" s="1" customFormat="1" ht="15.75" x14ac:dyDescent="0.25">
      <c r="A618" s="64">
        <v>43809</v>
      </c>
      <c r="B618" s="64">
        <v>43809</v>
      </c>
      <c r="C618" s="14" t="s">
        <v>320</v>
      </c>
      <c r="D618" s="18" t="s">
        <v>469</v>
      </c>
      <c r="E618" s="36">
        <v>2171.0700000000002</v>
      </c>
      <c r="F618" s="61">
        <v>219.3</v>
      </c>
      <c r="G618" s="77"/>
      <c r="H618" s="76"/>
    </row>
    <row r="619" spans="1:8" s="1" customFormat="1" ht="15.75" x14ac:dyDescent="0.25">
      <c r="A619" s="64">
        <v>43809</v>
      </c>
      <c r="B619" s="64">
        <v>43809</v>
      </c>
      <c r="C619" s="14" t="s">
        <v>321</v>
      </c>
      <c r="D619" s="18" t="s">
        <v>577</v>
      </c>
      <c r="E619" s="36">
        <v>4815.25</v>
      </c>
      <c r="F619" s="61">
        <v>212.5</v>
      </c>
      <c r="G619" s="77"/>
      <c r="H619" s="76"/>
    </row>
    <row r="620" spans="1:8" s="1" customFormat="1" ht="15.75" x14ac:dyDescent="0.25">
      <c r="A620" s="64">
        <v>43809</v>
      </c>
      <c r="B620" s="64">
        <v>43809</v>
      </c>
      <c r="C620" s="14" t="s">
        <v>322</v>
      </c>
      <c r="D620" s="18" t="s">
        <v>470</v>
      </c>
      <c r="E620" s="36">
        <v>73.44</v>
      </c>
      <c r="F620" s="61">
        <v>61.2</v>
      </c>
      <c r="G620" s="77"/>
      <c r="H620" s="76"/>
    </row>
    <row r="621" spans="1:8" s="1" customFormat="1" ht="15.75" x14ac:dyDescent="0.25">
      <c r="A621" s="64">
        <v>43809</v>
      </c>
      <c r="B621" s="64">
        <v>43809</v>
      </c>
      <c r="C621" s="14" t="s">
        <v>323</v>
      </c>
      <c r="D621" s="18" t="s">
        <v>471</v>
      </c>
      <c r="E621" s="36">
        <v>115.60000000000001</v>
      </c>
      <c r="F621" s="61">
        <v>72.25</v>
      </c>
      <c r="G621" s="77"/>
      <c r="H621" s="76"/>
    </row>
    <row r="622" spans="1:8" s="1" customFormat="1" ht="15.75" x14ac:dyDescent="0.25">
      <c r="A622" s="64">
        <v>43809</v>
      </c>
      <c r="B622" s="64">
        <v>43809</v>
      </c>
      <c r="C622" s="14" t="s">
        <v>324</v>
      </c>
      <c r="D622" s="18" t="s">
        <v>472</v>
      </c>
      <c r="E622" s="36">
        <v>2180.7345</v>
      </c>
      <c r="F622" s="61">
        <v>48.45</v>
      </c>
      <c r="G622" s="77"/>
      <c r="H622" s="76"/>
    </row>
    <row r="623" spans="1:8" s="1" customFormat="1" ht="15.75" x14ac:dyDescent="0.25">
      <c r="A623" s="64">
        <v>43809</v>
      </c>
      <c r="B623" s="64">
        <v>43809</v>
      </c>
      <c r="C623" s="14" t="s">
        <v>325</v>
      </c>
      <c r="D623" s="18" t="s">
        <v>473</v>
      </c>
      <c r="E623" s="36">
        <v>357</v>
      </c>
      <c r="F623" s="61">
        <v>5.95</v>
      </c>
      <c r="G623" s="77"/>
      <c r="H623" s="76"/>
    </row>
    <row r="624" spans="1:8" s="1" customFormat="1" ht="15.75" x14ac:dyDescent="0.25">
      <c r="A624" s="64">
        <v>43809</v>
      </c>
      <c r="B624" s="64">
        <v>43809</v>
      </c>
      <c r="C624" s="14" t="s">
        <v>326</v>
      </c>
      <c r="D624" s="18" t="s">
        <v>862</v>
      </c>
      <c r="E624" s="36">
        <v>172.55</v>
      </c>
      <c r="F624" s="61">
        <v>5.95</v>
      </c>
      <c r="G624" s="77"/>
      <c r="H624" s="76"/>
    </row>
    <row r="625" spans="1:8" s="1" customFormat="1" ht="15.75" x14ac:dyDescent="0.25">
      <c r="A625" s="64">
        <v>43809</v>
      </c>
      <c r="B625" s="64">
        <v>43809</v>
      </c>
      <c r="C625" s="14" t="s">
        <v>327</v>
      </c>
      <c r="D625" s="18" t="s">
        <v>474</v>
      </c>
      <c r="E625" s="36">
        <v>752.25</v>
      </c>
      <c r="F625" s="61">
        <v>0.85</v>
      </c>
      <c r="G625" s="77"/>
      <c r="H625" s="76"/>
    </row>
    <row r="626" spans="1:8" s="1" customFormat="1" ht="15.75" x14ac:dyDescent="0.25">
      <c r="A626" s="64">
        <v>43809</v>
      </c>
      <c r="B626" s="64">
        <v>43809</v>
      </c>
      <c r="C626" s="14" t="s">
        <v>146</v>
      </c>
      <c r="D626" s="18" t="s">
        <v>578</v>
      </c>
      <c r="E626" s="36">
        <v>1504.5</v>
      </c>
      <c r="F626" s="61">
        <v>1.7</v>
      </c>
      <c r="G626" s="77"/>
      <c r="H626" s="76"/>
    </row>
    <row r="627" spans="1:8" s="1" customFormat="1" ht="15.75" x14ac:dyDescent="0.25">
      <c r="A627" s="64">
        <v>43809</v>
      </c>
      <c r="B627" s="64">
        <v>43809</v>
      </c>
      <c r="C627" s="14" t="s">
        <v>328</v>
      </c>
      <c r="D627" s="18" t="s">
        <v>579</v>
      </c>
      <c r="E627" s="36">
        <v>752.25</v>
      </c>
      <c r="F627" s="61">
        <v>0.85</v>
      </c>
      <c r="G627" s="77"/>
      <c r="H627" s="76"/>
    </row>
    <row r="628" spans="1:8" s="1" customFormat="1" ht="15.75" x14ac:dyDescent="0.25">
      <c r="A628" s="64">
        <v>43809</v>
      </c>
      <c r="B628" s="64">
        <v>43809</v>
      </c>
      <c r="C628" s="14" t="s">
        <v>329</v>
      </c>
      <c r="D628" s="18" t="s">
        <v>580</v>
      </c>
      <c r="E628" s="36">
        <v>2256.75</v>
      </c>
      <c r="F628" s="61">
        <v>2.5499999999999998</v>
      </c>
      <c r="G628" s="77"/>
      <c r="H628" s="76"/>
    </row>
    <row r="629" spans="1:8" s="1" customFormat="1" ht="15.75" x14ac:dyDescent="0.25">
      <c r="A629" s="64">
        <v>43809</v>
      </c>
      <c r="B629" s="64">
        <v>43809</v>
      </c>
      <c r="C629" s="14" t="s">
        <v>330</v>
      </c>
      <c r="D629" s="18" t="s">
        <v>581</v>
      </c>
      <c r="E629" s="36">
        <v>802.4</v>
      </c>
      <c r="F629" s="61">
        <v>0.85</v>
      </c>
      <c r="G629" s="77"/>
      <c r="H629" s="76"/>
    </row>
    <row r="630" spans="1:8" s="1" customFormat="1" ht="15.75" x14ac:dyDescent="0.25">
      <c r="A630" s="64">
        <v>43809</v>
      </c>
      <c r="B630" s="64">
        <v>43809</v>
      </c>
      <c r="C630" s="14" t="s">
        <v>331</v>
      </c>
      <c r="D630" s="18" t="s">
        <v>582</v>
      </c>
      <c r="E630" s="36">
        <v>536.6049999999999</v>
      </c>
      <c r="F630" s="61">
        <v>0.85</v>
      </c>
      <c r="G630" s="77"/>
      <c r="H630" s="76"/>
    </row>
    <row r="631" spans="1:8" s="1" customFormat="1" ht="15.75" x14ac:dyDescent="0.25">
      <c r="A631" s="64">
        <v>43809</v>
      </c>
      <c r="B631" s="64">
        <v>43809</v>
      </c>
      <c r="C631" s="14" t="s">
        <v>332</v>
      </c>
      <c r="D631" s="18" t="s">
        <v>583</v>
      </c>
      <c r="E631" s="36">
        <v>536.6049999999999</v>
      </c>
      <c r="F631" s="61">
        <v>0.85</v>
      </c>
      <c r="G631" s="77"/>
      <c r="H631" s="76"/>
    </row>
    <row r="632" spans="1:8" s="1" customFormat="1" ht="15.75" x14ac:dyDescent="0.25">
      <c r="A632" s="64">
        <v>43809</v>
      </c>
      <c r="B632" s="64">
        <v>43809</v>
      </c>
      <c r="C632" s="14" t="s">
        <v>333</v>
      </c>
      <c r="D632" s="18" t="s">
        <v>584</v>
      </c>
      <c r="E632" s="36">
        <v>536.6049999999999</v>
      </c>
      <c r="F632" s="61">
        <v>0.85</v>
      </c>
      <c r="G632" s="77"/>
      <c r="H632" s="76"/>
    </row>
    <row r="633" spans="1:8" s="1" customFormat="1" ht="15.75" x14ac:dyDescent="0.25">
      <c r="A633" s="64">
        <v>43809</v>
      </c>
      <c r="B633" s="64">
        <v>43809</v>
      </c>
      <c r="C633" s="14" t="s">
        <v>334</v>
      </c>
      <c r="D633" s="18" t="s">
        <v>585</v>
      </c>
      <c r="E633" s="36">
        <v>536.6049999999999</v>
      </c>
      <c r="F633" s="61">
        <v>0.85</v>
      </c>
      <c r="G633" s="77"/>
      <c r="H633" s="76"/>
    </row>
    <row r="634" spans="1:8" s="1" customFormat="1" ht="15.75" x14ac:dyDescent="0.25">
      <c r="A634" s="64">
        <v>43809</v>
      </c>
      <c r="B634" s="64">
        <v>43809</v>
      </c>
      <c r="C634" s="14" t="s">
        <v>335</v>
      </c>
      <c r="D634" s="18" t="s">
        <v>475</v>
      </c>
      <c r="E634" s="36">
        <v>112.2</v>
      </c>
      <c r="F634" s="61">
        <v>0.85</v>
      </c>
      <c r="G634" s="77"/>
      <c r="H634" s="76"/>
    </row>
    <row r="635" spans="1:8" s="1" customFormat="1" ht="15.75" x14ac:dyDescent="0.25">
      <c r="A635" s="64">
        <v>43809</v>
      </c>
      <c r="B635" s="64">
        <v>43809</v>
      </c>
      <c r="C635" s="14" t="s">
        <v>336</v>
      </c>
      <c r="D635" s="18" t="s">
        <v>586</v>
      </c>
      <c r="E635" s="36">
        <v>3009</v>
      </c>
      <c r="F635" s="61">
        <v>1.7</v>
      </c>
      <c r="G635" s="77"/>
      <c r="H635" s="76"/>
    </row>
    <row r="636" spans="1:8" s="1" customFormat="1" ht="15.75" x14ac:dyDescent="0.25">
      <c r="A636" s="64">
        <v>43809</v>
      </c>
      <c r="B636" s="64">
        <v>43809</v>
      </c>
      <c r="C636" s="14" t="s">
        <v>337</v>
      </c>
      <c r="D636" s="18" t="s">
        <v>587</v>
      </c>
      <c r="E636" s="36">
        <v>10531.5</v>
      </c>
      <c r="F636" s="61">
        <v>2.5499999999999998</v>
      </c>
      <c r="G636" s="77"/>
      <c r="H636" s="76"/>
    </row>
    <row r="637" spans="1:8" s="1" customFormat="1" ht="15.75" x14ac:dyDescent="0.25">
      <c r="A637" s="64">
        <v>43809</v>
      </c>
      <c r="B637" s="64">
        <v>43809</v>
      </c>
      <c r="C637" s="14" t="s">
        <v>338</v>
      </c>
      <c r="D637" s="18" t="s">
        <v>730</v>
      </c>
      <c r="E637" s="36">
        <v>3009</v>
      </c>
      <c r="F637" s="61">
        <v>1.7</v>
      </c>
      <c r="G637" s="77"/>
      <c r="H637" s="76"/>
    </row>
    <row r="638" spans="1:8" s="1" customFormat="1" ht="15.75" x14ac:dyDescent="0.25">
      <c r="A638" s="64">
        <v>43809</v>
      </c>
      <c r="B638" s="64">
        <v>43809</v>
      </c>
      <c r="C638" s="14" t="s">
        <v>339</v>
      </c>
      <c r="D638" s="18" t="s">
        <v>588</v>
      </c>
      <c r="E638" s="36">
        <v>3660.95</v>
      </c>
      <c r="F638" s="61">
        <v>0.85</v>
      </c>
      <c r="G638" s="77"/>
      <c r="H638" s="76"/>
    </row>
    <row r="639" spans="1:8" s="1" customFormat="1" ht="15.75" x14ac:dyDescent="0.25">
      <c r="A639" s="64">
        <v>43809</v>
      </c>
      <c r="B639" s="64">
        <v>43809</v>
      </c>
      <c r="C639" s="14" t="s">
        <v>340</v>
      </c>
      <c r="D639" s="18" t="s">
        <v>864</v>
      </c>
      <c r="E639" s="36">
        <v>3009</v>
      </c>
      <c r="F639" s="61">
        <v>1.7</v>
      </c>
      <c r="G639" s="77"/>
      <c r="H639" s="76"/>
    </row>
    <row r="640" spans="1:8" s="1" customFormat="1" ht="15.75" x14ac:dyDescent="0.25">
      <c r="A640" s="64">
        <v>43809</v>
      </c>
      <c r="B640" s="64">
        <v>43809</v>
      </c>
      <c r="C640" s="14" t="s">
        <v>341</v>
      </c>
      <c r="D640" s="18" t="s">
        <v>589</v>
      </c>
      <c r="E640" s="36">
        <v>4469.8609999999999</v>
      </c>
      <c r="F640" s="61">
        <v>1.7</v>
      </c>
      <c r="G640" s="77"/>
      <c r="H640" s="76"/>
    </row>
    <row r="641" spans="1:8" s="1" customFormat="1" ht="15.75" x14ac:dyDescent="0.25">
      <c r="A641" s="64">
        <v>43809</v>
      </c>
      <c r="B641" s="64">
        <v>43809</v>
      </c>
      <c r="C641" s="14" t="s">
        <v>342</v>
      </c>
      <c r="D641" s="18" t="s">
        <v>731</v>
      </c>
      <c r="E641" s="36">
        <v>25132.799999999999</v>
      </c>
      <c r="F641" s="61">
        <v>1.7</v>
      </c>
      <c r="G641" s="77"/>
      <c r="H641" s="76"/>
    </row>
    <row r="642" spans="1:8" s="1" customFormat="1" ht="15.75" x14ac:dyDescent="0.25">
      <c r="A642" s="64">
        <v>43809</v>
      </c>
      <c r="B642" s="64">
        <v>43809</v>
      </c>
      <c r="C642" s="14" t="s">
        <v>343</v>
      </c>
      <c r="D642" s="18" t="s">
        <v>590</v>
      </c>
      <c r="E642" s="36">
        <v>2200.5819999999999</v>
      </c>
      <c r="F642" s="61">
        <v>0.85</v>
      </c>
      <c r="G642" s="77"/>
      <c r="H642" s="76"/>
    </row>
    <row r="643" spans="1:8" s="1" customFormat="1" ht="15.75" x14ac:dyDescent="0.25">
      <c r="A643" s="64">
        <v>43809</v>
      </c>
      <c r="B643" s="64">
        <v>43809</v>
      </c>
      <c r="C643" s="14" t="s">
        <v>344</v>
      </c>
      <c r="D643" s="18" t="s">
        <v>732</v>
      </c>
      <c r="E643" s="36">
        <v>3009</v>
      </c>
      <c r="F643" s="61">
        <v>1.7</v>
      </c>
      <c r="G643" s="77"/>
      <c r="H643" s="76"/>
    </row>
    <row r="644" spans="1:8" s="1" customFormat="1" ht="15.75" x14ac:dyDescent="0.25">
      <c r="A644" s="64">
        <v>43809</v>
      </c>
      <c r="B644" s="64">
        <v>43809</v>
      </c>
      <c r="C644" s="14" t="s">
        <v>345</v>
      </c>
      <c r="D644" s="18" t="s">
        <v>591</v>
      </c>
      <c r="E644" s="36">
        <v>2977.1759999999999</v>
      </c>
      <c r="F644" s="61">
        <v>0.85</v>
      </c>
      <c r="G644" s="77"/>
      <c r="H644" s="76"/>
    </row>
    <row r="645" spans="1:8" s="1" customFormat="1" ht="15.75" x14ac:dyDescent="0.25">
      <c r="A645" s="64">
        <v>43809</v>
      </c>
      <c r="B645" s="64">
        <v>43809</v>
      </c>
      <c r="C645" s="14" t="s">
        <v>346</v>
      </c>
      <c r="D645" s="18" t="s">
        <v>1088</v>
      </c>
      <c r="E645" s="36">
        <v>28714.7</v>
      </c>
      <c r="F645" s="61">
        <v>1.7</v>
      </c>
      <c r="G645" s="77"/>
      <c r="H645" s="76"/>
    </row>
    <row r="646" spans="1:8" s="1" customFormat="1" ht="15.75" x14ac:dyDescent="0.25">
      <c r="A646" s="64">
        <v>43809</v>
      </c>
      <c r="B646" s="64">
        <v>43809</v>
      </c>
      <c r="C646" s="14" t="s">
        <v>347</v>
      </c>
      <c r="D646" s="18" t="s">
        <v>1089</v>
      </c>
      <c r="E646" s="36">
        <v>43072.049999999996</v>
      </c>
      <c r="F646" s="61">
        <v>2.5499999999999998</v>
      </c>
      <c r="G646" s="77"/>
      <c r="H646" s="76"/>
    </row>
    <row r="647" spans="1:8" s="1" customFormat="1" ht="15.75" x14ac:dyDescent="0.25">
      <c r="A647" s="64">
        <v>43809</v>
      </c>
      <c r="B647" s="64">
        <v>43809</v>
      </c>
      <c r="C647" s="14" t="s">
        <v>348</v>
      </c>
      <c r="D647" s="18" t="s">
        <v>1090</v>
      </c>
      <c r="E647" s="36">
        <v>28714.7</v>
      </c>
      <c r="F647" s="61">
        <v>1.7</v>
      </c>
      <c r="G647" s="77"/>
      <c r="H647" s="76"/>
    </row>
    <row r="648" spans="1:8" s="1" customFormat="1" ht="15.75" x14ac:dyDescent="0.25">
      <c r="A648" s="64">
        <v>43809</v>
      </c>
      <c r="B648" s="64">
        <v>43809</v>
      </c>
      <c r="C648" s="14" t="s">
        <v>349</v>
      </c>
      <c r="D648" s="18" t="s">
        <v>863</v>
      </c>
      <c r="E648" s="36">
        <v>2201.4914999999996</v>
      </c>
      <c r="F648" s="61">
        <v>0.85</v>
      </c>
      <c r="G648" s="77"/>
      <c r="H648" s="76"/>
    </row>
    <row r="649" spans="1:8" s="1" customFormat="1" ht="15.75" x14ac:dyDescent="0.25">
      <c r="A649" s="64">
        <v>43809</v>
      </c>
      <c r="B649" s="64">
        <v>43809</v>
      </c>
      <c r="C649" s="14" t="s">
        <v>350</v>
      </c>
      <c r="D649" s="18" t="s">
        <v>733</v>
      </c>
      <c r="E649" s="36">
        <v>3009</v>
      </c>
      <c r="F649" s="61">
        <v>1.7</v>
      </c>
      <c r="G649" s="77"/>
      <c r="H649" s="76"/>
    </row>
    <row r="650" spans="1:8" s="1" customFormat="1" ht="15.75" x14ac:dyDescent="0.25">
      <c r="A650" s="64">
        <v>43809</v>
      </c>
      <c r="B650" s="64">
        <v>43809</v>
      </c>
      <c r="C650" s="14" t="s">
        <v>351</v>
      </c>
      <c r="D650" s="18" t="s">
        <v>592</v>
      </c>
      <c r="E650" s="36">
        <v>6619.7999999999993</v>
      </c>
      <c r="F650" s="61">
        <v>5.0999999999999996</v>
      </c>
      <c r="G650" s="77"/>
      <c r="H650" s="76"/>
    </row>
    <row r="651" spans="1:8" s="1" customFormat="1" ht="15.75" x14ac:dyDescent="0.25">
      <c r="A651" s="64">
        <v>43809</v>
      </c>
      <c r="B651" s="64">
        <v>43809</v>
      </c>
      <c r="C651" s="14" t="s">
        <v>352</v>
      </c>
      <c r="D651" s="18" t="s">
        <v>593</v>
      </c>
      <c r="E651" s="36">
        <v>1905.7</v>
      </c>
      <c r="F651" s="61">
        <v>1.7</v>
      </c>
      <c r="G651" s="77"/>
      <c r="H651" s="76"/>
    </row>
    <row r="652" spans="1:8" s="1" customFormat="1" ht="15.75" x14ac:dyDescent="0.25">
      <c r="A652" s="64">
        <v>43809</v>
      </c>
      <c r="B652" s="64">
        <v>43809</v>
      </c>
      <c r="C652" s="14" t="s">
        <v>353</v>
      </c>
      <c r="D652" s="18" t="s">
        <v>476</v>
      </c>
      <c r="E652" s="36">
        <v>206.54999999999998</v>
      </c>
      <c r="F652" s="61">
        <v>22.95</v>
      </c>
      <c r="G652" s="77"/>
      <c r="H652" s="76"/>
    </row>
    <row r="653" spans="1:8" s="1" customFormat="1" ht="15.75" x14ac:dyDescent="0.25">
      <c r="A653" s="64">
        <v>43809</v>
      </c>
      <c r="B653" s="64">
        <v>43809</v>
      </c>
      <c r="C653" s="14" t="s">
        <v>354</v>
      </c>
      <c r="D653" s="18" t="s">
        <v>477</v>
      </c>
      <c r="E653" s="36">
        <v>20.399999999999999</v>
      </c>
      <c r="F653" s="61">
        <v>1.7</v>
      </c>
      <c r="G653" s="77"/>
      <c r="H653" s="76"/>
    </row>
    <row r="654" spans="1:8" s="1" customFormat="1" ht="15.75" x14ac:dyDescent="0.25">
      <c r="A654" s="88" t="s">
        <v>5</v>
      </c>
      <c r="B654" s="88"/>
      <c r="C654" s="88"/>
      <c r="D654" s="88"/>
      <c r="E654" s="39">
        <f>SUM(E450:E653)</f>
        <v>673339.50200000033</v>
      </c>
      <c r="F654" s="44"/>
      <c r="G654" s="77"/>
      <c r="H654" s="76"/>
    </row>
    <row r="655" spans="1:8" s="1" customFormat="1" ht="15.75" x14ac:dyDescent="0.25">
      <c r="A655" s="10"/>
      <c r="B655" s="10"/>
      <c r="C655" s="13"/>
      <c r="E655" s="40"/>
      <c r="F655" s="7"/>
      <c r="G655" s="77"/>
      <c r="H655" s="76"/>
    </row>
    <row r="656" spans="1:8" s="1" customFormat="1" ht="15.75" x14ac:dyDescent="0.25">
      <c r="A656" s="83" t="s">
        <v>1541</v>
      </c>
      <c r="B656" s="83"/>
      <c r="C656" s="83"/>
      <c r="D656" s="83"/>
      <c r="E656" s="83"/>
      <c r="F656" s="83"/>
      <c r="G656" s="77"/>
      <c r="H656" s="76"/>
    </row>
    <row r="657" spans="1:8" s="1" customFormat="1" ht="47.25" x14ac:dyDescent="0.25">
      <c r="A657" s="22" t="s">
        <v>136</v>
      </c>
      <c r="B657" s="22" t="s">
        <v>137</v>
      </c>
      <c r="C657" s="23" t="s">
        <v>138</v>
      </c>
      <c r="D657" s="30" t="s">
        <v>0</v>
      </c>
      <c r="E657" s="24" t="s">
        <v>1</v>
      </c>
      <c r="F657" s="25" t="s">
        <v>2</v>
      </c>
    </row>
    <row r="658" spans="1:8" s="1" customFormat="1" ht="15.75" x14ac:dyDescent="0.25">
      <c r="A658" s="64">
        <v>43809</v>
      </c>
      <c r="B658" s="64">
        <v>43809</v>
      </c>
      <c r="C658" s="14" t="s">
        <v>147</v>
      </c>
      <c r="D658" s="18" t="s">
        <v>1620</v>
      </c>
      <c r="E658" s="36">
        <v>13600</v>
      </c>
      <c r="F658" s="61">
        <v>4</v>
      </c>
      <c r="G658" s="77"/>
      <c r="H658" s="76"/>
    </row>
    <row r="659" spans="1:8" s="1" customFormat="1" ht="15.75" x14ac:dyDescent="0.25">
      <c r="A659" s="64">
        <v>43809</v>
      </c>
      <c r="B659" s="64">
        <v>43809</v>
      </c>
      <c r="C659" s="14" t="s">
        <v>149</v>
      </c>
      <c r="D659" s="18" t="s">
        <v>1621</v>
      </c>
      <c r="E659" s="36">
        <v>2596</v>
      </c>
      <c r="F659" s="61">
        <v>1</v>
      </c>
      <c r="G659" s="77"/>
      <c r="H659" s="76"/>
    </row>
    <row r="660" spans="1:8" s="1" customFormat="1" ht="15.75" x14ac:dyDescent="0.25">
      <c r="A660" s="64">
        <v>43809</v>
      </c>
      <c r="B660" s="64">
        <v>43809</v>
      </c>
      <c r="C660" s="14" t="s">
        <v>150</v>
      </c>
      <c r="D660" s="18" t="s">
        <v>1622</v>
      </c>
      <c r="E660" s="36">
        <v>32922</v>
      </c>
      <c r="F660" s="61">
        <v>9</v>
      </c>
      <c r="G660" s="77"/>
      <c r="H660" s="76"/>
    </row>
    <row r="661" spans="1:8" s="1" customFormat="1" ht="15.75" x14ac:dyDescent="0.25">
      <c r="A661" s="64">
        <v>43809</v>
      </c>
      <c r="B661" s="64">
        <v>43809</v>
      </c>
      <c r="C661" s="14" t="s">
        <v>151</v>
      </c>
      <c r="D661" s="18" t="s">
        <v>1623</v>
      </c>
      <c r="E661" s="36">
        <v>32922</v>
      </c>
      <c r="F661" s="61">
        <v>9</v>
      </c>
      <c r="G661" s="77"/>
      <c r="H661" s="76"/>
    </row>
    <row r="662" spans="1:8" s="1" customFormat="1" ht="15.75" x14ac:dyDescent="0.25">
      <c r="A662" s="64">
        <v>44595</v>
      </c>
      <c r="B662" s="64">
        <f t="shared" ref="B662:B667" si="7">+A662</f>
        <v>44595</v>
      </c>
      <c r="C662" s="14" t="s">
        <v>152</v>
      </c>
      <c r="D662" s="18" t="s">
        <v>1624</v>
      </c>
      <c r="E662" s="36">
        <v>18290</v>
      </c>
      <c r="F662" s="61">
        <v>5</v>
      </c>
      <c r="G662" s="77"/>
      <c r="H662" s="76"/>
    </row>
    <row r="663" spans="1:8" s="1" customFormat="1" ht="15.75" x14ac:dyDescent="0.25">
      <c r="A663" s="64">
        <v>44595</v>
      </c>
      <c r="B663" s="64">
        <f t="shared" si="7"/>
        <v>44595</v>
      </c>
      <c r="C663" s="14" t="s">
        <v>153</v>
      </c>
      <c r="D663" s="18" t="s">
        <v>1625</v>
      </c>
      <c r="E663" s="36">
        <v>21900</v>
      </c>
      <c r="F663" s="61">
        <v>6</v>
      </c>
      <c r="G663" s="77"/>
      <c r="H663" s="76"/>
    </row>
    <row r="664" spans="1:8" s="1" customFormat="1" ht="15.75" x14ac:dyDescent="0.25">
      <c r="A664" s="64">
        <v>44595</v>
      </c>
      <c r="B664" s="64">
        <f t="shared" si="7"/>
        <v>44595</v>
      </c>
      <c r="C664" s="14" t="s">
        <v>154</v>
      </c>
      <c r="D664" s="18" t="s">
        <v>1626</v>
      </c>
      <c r="E664" s="36">
        <v>44604</v>
      </c>
      <c r="F664" s="61">
        <v>9</v>
      </c>
      <c r="G664" s="77"/>
      <c r="H664" s="76"/>
    </row>
    <row r="665" spans="1:8" s="1" customFormat="1" ht="15.75" x14ac:dyDescent="0.25">
      <c r="A665" s="64">
        <v>44595</v>
      </c>
      <c r="B665" s="64">
        <f t="shared" si="7"/>
        <v>44595</v>
      </c>
      <c r="C665" s="14" t="s">
        <v>155</v>
      </c>
      <c r="D665" s="18" t="s">
        <v>1627</v>
      </c>
      <c r="E665" s="36">
        <v>24780</v>
      </c>
      <c r="F665" s="61">
        <v>5</v>
      </c>
      <c r="G665" s="77"/>
      <c r="H665" s="76"/>
    </row>
    <row r="666" spans="1:8" s="1" customFormat="1" ht="15.75" x14ac:dyDescent="0.25">
      <c r="A666" s="64">
        <v>44595</v>
      </c>
      <c r="B666" s="64">
        <f t="shared" si="7"/>
        <v>44595</v>
      </c>
      <c r="C666" s="14" t="s">
        <v>156</v>
      </c>
      <c r="D666" s="18" t="s">
        <v>1628</v>
      </c>
      <c r="E666" s="36">
        <v>34692</v>
      </c>
      <c r="F666" s="61">
        <v>7</v>
      </c>
      <c r="G666" s="77"/>
      <c r="H666" s="76"/>
    </row>
    <row r="667" spans="1:8" s="1" customFormat="1" ht="15.75" x14ac:dyDescent="0.25">
      <c r="A667" s="64">
        <v>44595</v>
      </c>
      <c r="B667" s="64">
        <f t="shared" si="7"/>
        <v>44595</v>
      </c>
      <c r="C667" s="14" t="s">
        <v>157</v>
      </c>
      <c r="D667" s="18" t="s">
        <v>1629</v>
      </c>
      <c r="E667" s="36">
        <v>34692</v>
      </c>
      <c r="F667" s="61">
        <v>7</v>
      </c>
      <c r="G667" s="77"/>
      <c r="H667" s="76"/>
    </row>
    <row r="668" spans="1:8" s="1" customFormat="1" ht="15.75" x14ac:dyDescent="0.25">
      <c r="A668" s="64">
        <v>43809</v>
      </c>
      <c r="B668" s="64">
        <v>43809</v>
      </c>
      <c r="C668" s="14" t="s">
        <v>158</v>
      </c>
      <c r="D668" s="18" t="s">
        <v>1630</v>
      </c>
      <c r="E668" s="36">
        <v>10443</v>
      </c>
      <c r="F668" s="61">
        <v>3</v>
      </c>
      <c r="G668" s="77"/>
      <c r="H668" s="76"/>
    </row>
    <row r="669" spans="1:8" s="1" customFormat="1" ht="15.75" x14ac:dyDescent="0.25">
      <c r="A669" s="64">
        <v>43809</v>
      </c>
      <c r="B669" s="64">
        <v>43809</v>
      </c>
      <c r="C669" s="14" t="s">
        <v>159</v>
      </c>
      <c r="D669" s="18" t="s">
        <v>1631</v>
      </c>
      <c r="E669" s="36">
        <v>42126</v>
      </c>
      <c r="F669" s="61">
        <v>10</v>
      </c>
      <c r="G669" s="77"/>
      <c r="H669" s="76"/>
    </row>
    <row r="670" spans="1:8" s="1" customFormat="1" ht="15.75" x14ac:dyDescent="0.25">
      <c r="A670" s="64">
        <v>44595</v>
      </c>
      <c r="B670" s="64">
        <f>+A670</f>
        <v>44595</v>
      </c>
      <c r="C670" s="14" t="s">
        <v>160</v>
      </c>
      <c r="D670" s="18" t="s">
        <v>1632</v>
      </c>
      <c r="E670" s="36">
        <v>175971.04</v>
      </c>
      <c r="F670" s="61">
        <v>14</v>
      </c>
      <c r="G670" s="77"/>
      <c r="H670" s="76"/>
    </row>
    <row r="671" spans="1:8" s="1" customFormat="1" ht="15.75" x14ac:dyDescent="0.25">
      <c r="A671" s="64">
        <v>43809</v>
      </c>
      <c r="B671" s="64">
        <v>43809</v>
      </c>
      <c r="C671" s="14" t="s">
        <v>161</v>
      </c>
      <c r="D671" s="18" t="s">
        <v>1633</v>
      </c>
      <c r="E671" s="36">
        <v>63135</v>
      </c>
      <c r="F671" s="61">
        <v>9</v>
      </c>
      <c r="G671" s="77"/>
      <c r="H671" s="76"/>
    </row>
    <row r="672" spans="1:8" s="1" customFormat="1" ht="15.75" x14ac:dyDescent="0.25">
      <c r="A672" s="64">
        <v>43809</v>
      </c>
      <c r="B672" s="64">
        <v>43809</v>
      </c>
      <c r="C672" s="14" t="s">
        <v>162</v>
      </c>
      <c r="D672" s="18" t="s">
        <v>1634</v>
      </c>
      <c r="E672" s="36">
        <v>28800</v>
      </c>
      <c r="F672" s="61">
        <v>6</v>
      </c>
      <c r="G672" s="77"/>
      <c r="H672" s="76"/>
    </row>
    <row r="673" spans="1:8" s="1" customFormat="1" ht="15.75" x14ac:dyDescent="0.25">
      <c r="A673" s="64">
        <v>43809</v>
      </c>
      <c r="B673" s="64">
        <v>43809</v>
      </c>
      <c r="C673" s="14" t="s">
        <v>163</v>
      </c>
      <c r="D673" s="18" t="s">
        <v>1635</v>
      </c>
      <c r="E673" s="36">
        <v>43200</v>
      </c>
      <c r="F673" s="61">
        <v>9</v>
      </c>
      <c r="G673" s="77"/>
      <c r="H673" s="76"/>
    </row>
    <row r="674" spans="1:8" s="1" customFormat="1" ht="15.75" x14ac:dyDescent="0.25">
      <c r="A674" s="64">
        <v>44595</v>
      </c>
      <c r="B674" s="64">
        <f>+A674</f>
        <v>44595</v>
      </c>
      <c r="C674" s="14" t="s">
        <v>164</v>
      </c>
      <c r="D674" s="18" t="s">
        <v>1636</v>
      </c>
      <c r="E674" s="36">
        <v>13600</v>
      </c>
      <c r="F674" s="61">
        <v>4</v>
      </c>
      <c r="G674" s="77"/>
      <c r="H674" s="76"/>
    </row>
    <row r="675" spans="1:8" s="1" customFormat="1" ht="15.75" x14ac:dyDescent="0.25">
      <c r="A675" s="64">
        <v>44595</v>
      </c>
      <c r="B675" s="64">
        <f t="shared" ref="B675:B680" si="8">+A675</f>
        <v>44595</v>
      </c>
      <c r="C675" s="14" t="s">
        <v>165</v>
      </c>
      <c r="D675" s="18" t="s">
        <v>1637</v>
      </c>
      <c r="E675" s="36">
        <v>19000</v>
      </c>
      <c r="F675" s="61">
        <v>5</v>
      </c>
      <c r="G675" s="77"/>
      <c r="H675" s="76"/>
    </row>
    <row r="676" spans="1:8" s="1" customFormat="1" ht="15.75" x14ac:dyDescent="0.25">
      <c r="A676" s="64">
        <v>44595</v>
      </c>
      <c r="B676" s="64">
        <f t="shared" si="8"/>
        <v>44595</v>
      </c>
      <c r="C676" s="14" t="s">
        <v>166</v>
      </c>
      <c r="D676" s="18" t="s">
        <v>1638</v>
      </c>
      <c r="E676" s="36">
        <v>19000</v>
      </c>
      <c r="F676" s="61">
        <v>5</v>
      </c>
      <c r="G676" s="77"/>
      <c r="H676" s="76"/>
    </row>
    <row r="677" spans="1:8" s="1" customFormat="1" ht="15.75" x14ac:dyDescent="0.25">
      <c r="A677" s="64">
        <v>44595</v>
      </c>
      <c r="B677" s="64">
        <f t="shared" si="8"/>
        <v>44595</v>
      </c>
      <c r="C677" s="14" t="s">
        <v>167</v>
      </c>
      <c r="D677" s="18" t="s">
        <v>1639</v>
      </c>
      <c r="E677" s="36">
        <v>19000</v>
      </c>
      <c r="F677" s="61">
        <v>5</v>
      </c>
      <c r="G677" s="77"/>
      <c r="H677" s="76"/>
    </row>
    <row r="678" spans="1:8" s="1" customFormat="1" ht="15.75" x14ac:dyDescent="0.25">
      <c r="A678" s="64">
        <v>44595</v>
      </c>
      <c r="B678" s="64">
        <f t="shared" si="8"/>
        <v>44595</v>
      </c>
      <c r="C678" s="14" t="s">
        <v>168</v>
      </c>
      <c r="D678" s="18" t="s">
        <v>1640</v>
      </c>
      <c r="E678" s="36">
        <v>28800</v>
      </c>
      <c r="F678" s="61">
        <v>6</v>
      </c>
      <c r="G678" s="77"/>
      <c r="H678" s="76"/>
    </row>
    <row r="679" spans="1:8" s="1" customFormat="1" ht="15.75" x14ac:dyDescent="0.25">
      <c r="A679" s="64">
        <v>44595</v>
      </c>
      <c r="B679" s="64">
        <f t="shared" si="8"/>
        <v>44595</v>
      </c>
      <c r="C679" s="14" t="s">
        <v>169</v>
      </c>
      <c r="D679" s="18" t="s">
        <v>1641</v>
      </c>
      <c r="E679" s="36">
        <v>74393.100000000006</v>
      </c>
      <c r="F679" s="61">
        <v>5</v>
      </c>
      <c r="G679" s="77"/>
      <c r="H679" s="76"/>
    </row>
    <row r="680" spans="1:8" s="1" customFormat="1" ht="15.75" x14ac:dyDescent="0.25">
      <c r="A680" s="64">
        <v>44595</v>
      </c>
      <c r="B680" s="64">
        <f t="shared" si="8"/>
        <v>44595</v>
      </c>
      <c r="C680" s="14" t="s">
        <v>170</v>
      </c>
      <c r="D680" s="18" t="s">
        <v>1642</v>
      </c>
      <c r="E680" s="36">
        <v>92482.5</v>
      </c>
      <c r="F680" s="61">
        <v>5</v>
      </c>
      <c r="G680" s="77"/>
      <c r="H680" s="76"/>
    </row>
    <row r="681" spans="1:8" s="1" customFormat="1" ht="15.75" x14ac:dyDescent="0.25">
      <c r="A681" s="64">
        <v>43809</v>
      </c>
      <c r="B681" s="64">
        <v>43809</v>
      </c>
      <c r="C681" s="14" t="s">
        <v>171</v>
      </c>
      <c r="D681" s="18" t="s">
        <v>1643</v>
      </c>
      <c r="E681" s="36">
        <v>129475.5</v>
      </c>
      <c r="F681" s="61">
        <v>7</v>
      </c>
      <c r="G681" s="77"/>
      <c r="H681" s="76"/>
    </row>
    <row r="682" spans="1:8" s="1" customFormat="1" ht="15.75" x14ac:dyDescent="0.25">
      <c r="A682" s="64">
        <v>43809</v>
      </c>
      <c r="B682" s="64">
        <v>43809</v>
      </c>
      <c r="C682" s="14" t="s">
        <v>172</v>
      </c>
      <c r="D682" s="18" t="s">
        <v>1644</v>
      </c>
      <c r="E682" s="36">
        <v>92482.5</v>
      </c>
      <c r="F682" s="61">
        <v>5</v>
      </c>
      <c r="G682" s="77"/>
      <c r="H682" s="76"/>
    </row>
    <row r="683" spans="1:8" s="1" customFormat="1" ht="15.75" x14ac:dyDescent="0.25">
      <c r="A683" s="64">
        <v>43809</v>
      </c>
      <c r="B683" s="64">
        <v>43809</v>
      </c>
      <c r="C683" s="14" t="s">
        <v>173</v>
      </c>
      <c r="D683" s="18" t="s">
        <v>1645</v>
      </c>
      <c r="E683" s="36">
        <v>184</v>
      </c>
      <c r="F683" s="61">
        <v>8</v>
      </c>
      <c r="G683" s="77"/>
      <c r="H683" s="76"/>
    </row>
    <row r="684" spans="1:8" s="1" customFormat="1" ht="15.75" x14ac:dyDescent="0.25">
      <c r="A684" s="64">
        <v>43809</v>
      </c>
      <c r="B684" s="64">
        <v>43809</v>
      </c>
      <c r="C684" s="14" t="s">
        <v>174</v>
      </c>
      <c r="D684" s="18" t="s">
        <v>1646</v>
      </c>
      <c r="E684" s="36">
        <v>975</v>
      </c>
      <c r="F684" s="61">
        <v>5</v>
      </c>
      <c r="G684" s="77"/>
      <c r="H684" s="76"/>
    </row>
    <row r="685" spans="1:8" s="1" customFormat="1" ht="15.75" x14ac:dyDescent="0.25">
      <c r="A685" s="64">
        <v>44595</v>
      </c>
      <c r="B685" s="64">
        <f>+A685</f>
        <v>44595</v>
      </c>
      <c r="C685" s="14" t="s">
        <v>175</v>
      </c>
      <c r="D685" s="18" t="s">
        <v>1647</v>
      </c>
      <c r="E685" s="36">
        <v>390</v>
      </c>
      <c r="F685" s="61">
        <v>2</v>
      </c>
      <c r="G685" s="77"/>
      <c r="H685" s="76"/>
    </row>
    <row r="686" spans="1:8" s="1" customFormat="1" ht="15.75" x14ac:dyDescent="0.25">
      <c r="A686" s="64">
        <v>44595</v>
      </c>
      <c r="B686" s="64">
        <f t="shared" ref="B686:B691" si="9">+A686</f>
        <v>44595</v>
      </c>
      <c r="C686" s="14" t="s">
        <v>176</v>
      </c>
      <c r="D686" s="18" t="s">
        <v>1648</v>
      </c>
      <c r="E686" s="36">
        <v>64.900000000000006</v>
      </c>
      <c r="F686" s="61">
        <v>1</v>
      </c>
      <c r="G686" s="77"/>
      <c r="H686" s="76"/>
    </row>
    <row r="687" spans="1:8" s="1" customFormat="1" ht="15.75" x14ac:dyDescent="0.25">
      <c r="A687" s="64">
        <v>44595</v>
      </c>
      <c r="B687" s="64">
        <f t="shared" si="9"/>
        <v>44595</v>
      </c>
      <c r="C687" s="14" t="s">
        <v>177</v>
      </c>
      <c r="D687" s="18" t="s">
        <v>1649</v>
      </c>
      <c r="E687" s="36">
        <v>18360</v>
      </c>
      <c r="F687" s="61">
        <v>24</v>
      </c>
      <c r="G687" s="77"/>
      <c r="H687" s="76"/>
    </row>
    <row r="688" spans="1:8" s="1" customFormat="1" ht="15.75" x14ac:dyDescent="0.25">
      <c r="A688" s="64">
        <v>44595</v>
      </c>
      <c r="B688" s="64">
        <f t="shared" si="9"/>
        <v>44595</v>
      </c>
      <c r="C688" s="14" t="s">
        <v>178</v>
      </c>
      <c r="D688" s="18" t="s">
        <v>1650</v>
      </c>
      <c r="E688" s="36">
        <v>19.600000000000001</v>
      </c>
      <c r="F688" s="61">
        <v>1</v>
      </c>
      <c r="G688" s="77"/>
      <c r="H688" s="76"/>
    </row>
    <row r="689" spans="1:8" s="1" customFormat="1" ht="15.75" x14ac:dyDescent="0.25">
      <c r="A689" s="64">
        <v>44595</v>
      </c>
      <c r="B689" s="64">
        <f t="shared" si="9"/>
        <v>44595</v>
      </c>
      <c r="C689" s="14" t="s">
        <v>179</v>
      </c>
      <c r="D689" s="18" t="s">
        <v>1651</v>
      </c>
      <c r="E689" s="36">
        <v>784</v>
      </c>
      <c r="F689" s="61">
        <v>40</v>
      </c>
      <c r="G689" s="77"/>
      <c r="H689" s="76"/>
    </row>
    <row r="690" spans="1:8" s="1" customFormat="1" ht="15.75" x14ac:dyDescent="0.25">
      <c r="A690" s="64">
        <v>44595</v>
      </c>
      <c r="B690" s="64">
        <f t="shared" si="9"/>
        <v>44595</v>
      </c>
      <c r="C690" s="14" t="s">
        <v>180</v>
      </c>
      <c r="D690" s="18" t="s">
        <v>1651</v>
      </c>
      <c r="E690" s="36">
        <v>875</v>
      </c>
      <c r="F690" s="61">
        <v>25</v>
      </c>
      <c r="G690" s="77"/>
      <c r="H690" s="76"/>
    </row>
    <row r="691" spans="1:8" s="1" customFormat="1" ht="15.75" x14ac:dyDescent="0.25">
      <c r="A691" s="64">
        <v>44595</v>
      </c>
      <c r="B691" s="64">
        <f t="shared" si="9"/>
        <v>44595</v>
      </c>
      <c r="C691" s="14" t="s">
        <v>181</v>
      </c>
      <c r="D691" s="18" t="s">
        <v>1652</v>
      </c>
      <c r="E691" s="36">
        <v>503</v>
      </c>
      <c r="F691" s="61">
        <v>1</v>
      </c>
      <c r="G691" s="77"/>
      <c r="H691" s="76"/>
    </row>
    <row r="692" spans="1:8" s="1" customFormat="1" ht="15.75" x14ac:dyDescent="0.25">
      <c r="A692" s="64">
        <v>43809</v>
      </c>
      <c r="B692" s="64">
        <v>43809</v>
      </c>
      <c r="C692" s="14" t="s">
        <v>182</v>
      </c>
      <c r="D692" s="18" t="s">
        <v>1652</v>
      </c>
      <c r="E692" s="36">
        <v>3894</v>
      </c>
      <c r="F692" s="61">
        <v>3</v>
      </c>
      <c r="G692" s="77"/>
      <c r="H692" s="76"/>
    </row>
    <row r="693" spans="1:8" s="1" customFormat="1" ht="15.75" x14ac:dyDescent="0.25">
      <c r="A693" s="64">
        <v>43809</v>
      </c>
      <c r="B693" s="64">
        <v>43809</v>
      </c>
      <c r="C693" s="14" t="s">
        <v>183</v>
      </c>
      <c r="D693" s="18" t="s">
        <v>1653</v>
      </c>
      <c r="E693" s="36">
        <v>120</v>
      </c>
      <c r="F693" s="61">
        <v>3</v>
      </c>
      <c r="G693" s="77"/>
      <c r="H693" s="76"/>
    </row>
    <row r="694" spans="1:8" s="1" customFormat="1" ht="15.75" x14ac:dyDescent="0.25">
      <c r="A694" s="64">
        <v>44595</v>
      </c>
      <c r="B694" s="64">
        <f>+A694</f>
        <v>44595</v>
      </c>
      <c r="C694" s="14" t="s">
        <v>184</v>
      </c>
      <c r="D694" s="18" t="s">
        <v>1654</v>
      </c>
      <c r="E694" s="36">
        <v>30</v>
      </c>
      <c r="F694" s="61">
        <v>1</v>
      </c>
      <c r="G694" s="77"/>
      <c r="H694" s="76"/>
    </row>
    <row r="695" spans="1:8" s="1" customFormat="1" ht="15.75" x14ac:dyDescent="0.25">
      <c r="A695" s="64">
        <v>43809</v>
      </c>
      <c r="B695" s="64">
        <v>43809</v>
      </c>
      <c r="C695" s="14" t="s">
        <v>185</v>
      </c>
      <c r="D695" s="18" t="s">
        <v>1654</v>
      </c>
      <c r="E695" s="36">
        <v>690</v>
      </c>
      <c r="F695" s="61">
        <v>23</v>
      </c>
      <c r="G695" s="77"/>
      <c r="H695" s="76"/>
    </row>
    <row r="696" spans="1:8" s="1" customFormat="1" ht="15.75" x14ac:dyDescent="0.25">
      <c r="A696" s="64">
        <v>43809</v>
      </c>
      <c r="B696" s="64">
        <v>43809</v>
      </c>
      <c r="C696" s="14" t="s">
        <v>186</v>
      </c>
      <c r="D696" s="18" t="s">
        <v>1654</v>
      </c>
      <c r="E696" s="36">
        <v>1461.3</v>
      </c>
      <c r="F696" s="61">
        <v>30</v>
      </c>
      <c r="G696" s="77"/>
      <c r="H696" s="76"/>
    </row>
    <row r="697" spans="1:8" s="1" customFormat="1" ht="15.75" x14ac:dyDescent="0.25">
      <c r="A697" s="64">
        <v>43809</v>
      </c>
      <c r="B697" s="64">
        <v>43809</v>
      </c>
      <c r="C697" s="14" t="s">
        <v>187</v>
      </c>
      <c r="D697" s="18" t="s">
        <v>1655</v>
      </c>
      <c r="E697" s="36">
        <v>540</v>
      </c>
      <c r="F697" s="61">
        <v>18</v>
      </c>
      <c r="G697" s="77"/>
      <c r="H697" s="76"/>
    </row>
    <row r="698" spans="1:8" s="1" customFormat="1" ht="15.75" x14ac:dyDescent="0.25">
      <c r="A698" s="64">
        <v>44595</v>
      </c>
      <c r="B698" s="64">
        <f>+A698</f>
        <v>44595</v>
      </c>
      <c r="C698" s="14" t="s">
        <v>188</v>
      </c>
      <c r="D698" s="18" t="s">
        <v>1656</v>
      </c>
      <c r="E698" s="36">
        <v>455</v>
      </c>
      <c r="F698" s="61">
        <v>13</v>
      </c>
      <c r="G698" s="77"/>
      <c r="H698" s="76"/>
    </row>
    <row r="699" spans="1:8" s="1" customFormat="1" ht="15.75" x14ac:dyDescent="0.25">
      <c r="A699" s="64">
        <v>43809</v>
      </c>
      <c r="B699" s="64">
        <v>43809</v>
      </c>
      <c r="C699" s="14" t="s">
        <v>189</v>
      </c>
      <c r="D699" s="18" t="s">
        <v>2782</v>
      </c>
      <c r="E699" s="36">
        <v>1950</v>
      </c>
      <c r="F699" s="61">
        <v>30</v>
      </c>
      <c r="G699" s="77"/>
      <c r="H699" s="76"/>
    </row>
    <row r="700" spans="1:8" s="1" customFormat="1" ht="15.75" x14ac:dyDescent="0.25">
      <c r="A700" s="64">
        <v>43809</v>
      </c>
      <c r="B700" s="64">
        <v>43809</v>
      </c>
      <c r="C700" s="14" t="s">
        <v>190</v>
      </c>
      <c r="D700" s="18" t="s">
        <v>1657</v>
      </c>
      <c r="E700" s="36">
        <v>1416</v>
      </c>
      <c r="F700" s="61">
        <v>24</v>
      </c>
      <c r="G700" s="77"/>
      <c r="H700" s="76"/>
    </row>
    <row r="701" spans="1:8" s="1" customFormat="1" ht="15.75" x14ac:dyDescent="0.25">
      <c r="A701" s="64">
        <v>43809</v>
      </c>
      <c r="B701" s="64">
        <v>43809</v>
      </c>
      <c r="C701" s="14" t="s">
        <v>191</v>
      </c>
      <c r="D701" s="18" t="s">
        <v>1658</v>
      </c>
      <c r="E701" s="36">
        <v>413</v>
      </c>
      <c r="F701" s="61">
        <v>7</v>
      </c>
      <c r="G701" s="77"/>
      <c r="H701" s="76"/>
    </row>
    <row r="702" spans="1:8" s="1" customFormat="1" ht="15.75" x14ac:dyDescent="0.25">
      <c r="A702" s="64">
        <v>43809</v>
      </c>
      <c r="B702" s="64">
        <v>43809</v>
      </c>
      <c r="C702" s="14" t="s">
        <v>192</v>
      </c>
      <c r="D702" s="18" t="s">
        <v>1658</v>
      </c>
      <c r="E702" s="36">
        <v>118</v>
      </c>
      <c r="F702" s="61">
        <v>2</v>
      </c>
      <c r="G702" s="77"/>
      <c r="H702" s="76"/>
    </row>
    <row r="703" spans="1:8" s="1" customFormat="1" ht="15.75" x14ac:dyDescent="0.25">
      <c r="A703" s="64">
        <v>44595</v>
      </c>
      <c r="B703" s="64">
        <f>+A703</f>
        <v>44595</v>
      </c>
      <c r="C703" s="14" t="s">
        <v>193</v>
      </c>
      <c r="D703" s="18" t="s">
        <v>1658</v>
      </c>
      <c r="E703" s="36">
        <v>2490</v>
      </c>
      <c r="F703" s="61">
        <v>30</v>
      </c>
      <c r="G703" s="77"/>
      <c r="H703" s="76"/>
    </row>
    <row r="704" spans="1:8" s="1" customFormat="1" ht="15.75" x14ac:dyDescent="0.25">
      <c r="A704" s="64">
        <v>43809</v>
      </c>
      <c r="B704" s="64">
        <v>43809</v>
      </c>
      <c r="C704" s="14" t="s">
        <v>194</v>
      </c>
      <c r="D704" s="18" t="s">
        <v>1659</v>
      </c>
      <c r="E704" s="36">
        <v>485.44</v>
      </c>
      <c r="F704" s="61">
        <v>8</v>
      </c>
      <c r="G704" s="77"/>
      <c r="H704" s="76"/>
    </row>
    <row r="705" spans="1:8" s="1" customFormat="1" ht="15.75" x14ac:dyDescent="0.25">
      <c r="A705" s="64">
        <v>43809</v>
      </c>
      <c r="B705" s="64">
        <v>43809</v>
      </c>
      <c r="C705" s="14" t="s">
        <v>195</v>
      </c>
      <c r="D705" s="18" t="s">
        <v>2783</v>
      </c>
      <c r="E705" s="36">
        <v>3540</v>
      </c>
      <c r="F705" s="61">
        <v>30</v>
      </c>
      <c r="G705" s="77"/>
      <c r="H705" s="76"/>
    </row>
    <row r="706" spans="1:8" s="1" customFormat="1" ht="15.75" x14ac:dyDescent="0.25">
      <c r="A706" s="64">
        <v>43809</v>
      </c>
      <c r="B706" s="64">
        <v>43809</v>
      </c>
      <c r="C706" s="14" t="s">
        <v>196</v>
      </c>
      <c r="D706" s="18" t="s">
        <v>1660</v>
      </c>
      <c r="E706" s="36">
        <v>8928</v>
      </c>
      <c r="F706" s="61">
        <v>36</v>
      </c>
      <c r="G706" s="77"/>
      <c r="H706" s="76"/>
    </row>
    <row r="707" spans="1:8" s="1" customFormat="1" ht="15.75" x14ac:dyDescent="0.25">
      <c r="A707" s="64">
        <v>43809</v>
      </c>
      <c r="B707" s="64">
        <v>43809</v>
      </c>
      <c r="C707" s="14" t="s">
        <v>197</v>
      </c>
      <c r="D707" s="18" t="s">
        <v>1661</v>
      </c>
      <c r="E707" s="36">
        <v>1457.3</v>
      </c>
      <c r="F707" s="61">
        <v>13</v>
      </c>
      <c r="G707" s="77"/>
      <c r="H707" s="76"/>
    </row>
    <row r="708" spans="1:8" s="1" customFormat="1" ht="15.75" x14ac:dyDescent="0.25">
      <c r="A708" s="64">
        <v>44595</v>
      </c>
      <c r="B708" s="64">
        <f>+A708</f>
        <v>44595</v>
      </c>
      <c r="C708" s="14" t="s">
        <v>198</v>
      </c>
      <c r="D708" s="18" t="s">
        <v>1661</v>
      </c>
      <c r="E708" s="36">
        <v>213.92</v>
      </c>
      <c r="F708" s="61">
        <v>2</v>
      </c>
      <c r="G708" s="77"/>
      <c r="H708" s="76"/>
    </row>
    <row r="709" spans="1:8" s="1" customFormat="1" ht="15.75" x14ac:dyDescent="0.25">
      <c r="A709" s="64">
        <v>44595</v>
      </c>
      <c r="B709" s="64">
        <f t="shared" ref="B709:B714" si="10">+A709</f>
        <v>44595</v>
      </c>
      <c r="C709" s="14" t="s">
        <v>199</v>
      </c>
      <c r="D709" s="18" t="s">
        <v>1662</v>
      </c>
      <c r="E709" s="36">
        <v>70</v>
      </c>
      <c r="F709" s="61">
        <v>1</v>
      </c>
      <c r="G709" s="77"/>
      <c r="H709" s="76"/>
    </row>
    <row r="710" spans="1:8" s="1" customFormat="1" ht="15.75" x14ac:dyDescent="0.25">
      <c r="A710" s="64">
        <v>44595</v>
      </c>
      <c r="B710" s="64">
        <f t="shared" si="10"/>
        <v>44595</v>
      </c>
      <c r="C710" s="14" t="s">
        <v>200</v>
      </c>
      <c r="D710" s="18" t="s">
        <v>1663</v>
      </c>
      <c r="E710" s="36">
        <v>700</v>
      </c>
      <c r="F710" s="61">
        <v>1</v>
      </c>
      <c r="G710" s="77"/>
      <c r="H710" s="76"/>
    </row>
    <row r="711" spans="1:8" s="1" customFormat="1" ht="15.75" x14ac:dyDescent="0.25">
      <c r="A711" s="64">
        <v>44595</v>
      </c>
      <c r="B711" s="64">
        <f t="shared" si="10"/>
        <v>44595</v>
      </c>
      <c r="C711" s="14" t="s">
        <v>201</v>
      </c>
      <c r="D711" s="18" t="s">
        <v>1664</v>
      </c>
      <c r="E711" s="36">
        <v>350</v>
      </c>
      <c r="F711" s="61">
        <v>1</v>
      </c>
      <c r="G711" s="77"/>
      <c r="H711" s="76"/>
    </row>
    <row r="712" spans="1:8" s="1" customFormat="1" ht="15.75" x14ac:dyDescent="0.25">
      <c r="A712" s="64">
        <v>44595</v>
      </c>
      <c r="B712" s="64">
        <f t="shared" si="10"/>
        <v>44595</v>
      </c>
      <c r="C712" s="14" t="s">
        <v>202</v>
      </c>
      <c r="D712" s="18" t="s">
        <v>1665</v>
      </c>
      <c r="E712" s="36">
        <v>40260</v>
      </c>
      <c r="F712" s="61">
        <v>244</v>
      </c>
      <c r="G712" s="77"/>
      <c r="H712" s="76"/>
    </row>
    <row r="713" spans="1:8" s="1" customFormat="1" ht="15.75" x14ac:dyDescent="0.25">
      <c r="A713" s="64">
        <v>44595</v>
      </c>
      <c r="B713" s="64">
        <f t="shared" si="10"/>
        <v>44595</v>
      </c>
      <c r="C713" s="14" t="s">
        <v>203</v>
      </c>
      <c r="D713" s="18" t="s">
        <v>1666</v>
      </c>
      <c r="E713" s="36">
        <v>95.58</v>
      </c>
      <c r="F713" s="61">
        <v>18</v>
      </c>
      <c r="G713" s="77"/>
      <c r="H713" s="76"/>
    </row>
    <row r="714" spans="1:8" s="1" customFormat="1" ht="15.75" x14ac:dyDescent="0.25">
      <c r="A714" s="64">
        <v>44595</v>
      </c>
      <c r="B714" s="64">
        <f t="shared" si="10"/>
        <v>44595</v>
      </c>
      <c r="C714" s="14" t="s">
        <v>208</v>
      </c>
      <c r="D714" s="18" t="s">
        <v>1667</v>
      </c>
      <c r="E714" s="36">
        <v>310.5</v>
      </c>
      <c r="F714" s="61">
        <v>9</v>
      </c>
      <c r="G714" s="77"/>
      <c r="H714" s="76"/>
    </row>
    <row r="715" spans="1:8" s="1" customFormat="1" ht="15.75" x14ac:dyDescent="0.25">
      <c r="A715" s="64">
        <v>43809</v>
      </c>
      <c r="B715" s="64">
        <v>43809</v>
      </c>
      <c r="C715" s="14" t="s">
        <v>209</v>
      </c>
      <c r="D715" s="18" t="s">
        <v>1667</v>
      </c>
      <c r="E715" s="36">
        <v>897</v>
      </c>
      <c r="F715" s="61">
        <v>26</v>
      </c>
      <c r="G715" s="77"/>
      <c r="H715" s="76"/>
    </row>
    <row r="716" spans="1:8" s="1" customFormat="1" ht="15.75" x14ac:dyDescent="0.25">
      <c r="A716" s="64">
        <v>43809</v>
      </c>
      <c r="B716" s="64">
        <v>43809</v>
      </c>
      <c r="C716" s="14" t="s">
        <v>210</v>
      </c>
      <c r="D716" s="18" t="s">
        <v>1667</v>
      </c>
      <c r="E716" s="36">
        <v>8850</v>
      </c>
      <c r="F716" s="61">
        <v>50</v>
      </c>
      <c r="G716" s="77"/>
      <c r="H716" s="76"/>
    </row>
    <row r="717" spans="1:8" s="1" customFormat="1" ht="15.75" x14ac:dyDescent="0.25">
      <c r="A717" s="64">
        <v>44595</v>
      </c>
      <c r="B717" s="64">
        <f>+A717</f>
        <v>44595</v>
      </c>
      <c r="C717" s="14" t="s">
        <v>211</v>
      </c>
      <c r="D717" s="18" t="s">
        <v>1668</v>
      </c>
      <c r="E717" s="36">
        <v>7110</v>
      </c>
      <c r="F717" s="61">
        <v>158</v>
      </c>
      <c r="G717" s="77"/>
      <c r="H717" s="76"/>
    </row>
    <row r="718" spans="1:8" s="1" customFormat="1" ht="15.75" x14ac:dyDescent="0.25">
      <c r="A718" s="64">
        <v>43809</v>
      </c>
      <c r="B718" s="64">
        <v>43809</v>
      </c>
      <c r="C718" s="14" t="s">
        <v>212</v>
      </c>
      <c r="D718" s="18" t="s">
        <v>1669</v>
      </c>
      <c r="E718" s="36">
        <v>3559.32</v>
      </c>
      <c r="F718" s="61">
        <v>1</v>
      </c>
      <c r="G718" s="77"/>
      <c r="H718" s="76"/>
    </row>
    <row r="719" spans="1:8" s="1" customFormat="1" ht="15.75" x14ac:dyDescent="0.25">
      <c r="A719" s="64">
        <v>44595</v>
      </c>
      <c r="B719" s="64">
        <f t="shared" ref="B719:B724" si="11">+A719</f>
        <v>44595</v>
      </c>
      <c r="C719" s="14" t="s">
        <v>213</v>
      </c>
      <c r="D719" s="18" t="s">
        <v>1670</v>
      </c>
      <c r="E719" s="36">
        <v>11500</v>
      </c>
      <c r="F719" s="61">
        <v>5</v>
      </c>
      <c r="G719" s="77"/>
      <c r="H719" s="76"/>
    </row>
    <row r="720" spans="1:8" s="1" customFormat="1" ht="15.75" x14ac:dyDescent="0.25">
      <c r="A720" s="64">
        <v>44595</v>
      </c>
      <c r="B720" s="64">
        <f t="shared" si="11"/>
        <v>44595</v>
      </c>
      <c r="C720" s="14" t="s">
        <v>214</v>
      </c>
      <c r="D720" s="18" t="s">
        <v>1671</v>
      </c>
      <c r="E720" s="36">
        <v>20139</v>
      </c>
      <c r="F720" s="61">
        <v>7</v>
      </c>
      <c r="G720" s="77"/>
      <c r="H720" s="76"/>
    </row>
    <row r="721" spans="1:8" s="1" customFormat="1" ht="15.75" x14ac:dyDescent="0.25">
      <c r="A721" s="64">
        <v>44595</v>
      </c>
      <c r="B721" s="64">
        <f t="shared" si="11"/>
        <v>44595</v>
      </c>
      <c r="C721" s="14" t="s">
        <v>215</v>
      </c>
      <c r="D721" s="18" t="s">
        <v>1672</v>
      </c>
      <c r="E721" s="36">
        <v>28770</v>
      </c>
      <c r="F721" s="61">
        <v>10</v>
      </c>
      <c r="G721" s="77"/>
      <c r="H721" s="76"/>
    </row>
    <row r="722" spans="1:8" s="1" customFormat="1" ht="15.75" x14ac:dyDescent="0.25">
      <c r="A722" s="64">
        <v>44595</v>
      </c>
      <c r="B722" s="64">
        <f t="shared" si="11"/>
        <v>44595</v>
      </c>
      <c r="C722" s="14" t="s">
        <v>216</v>
      </c>
      <c r="D722" s="18" t="s">
        <v>1673</v>
      </c>
      <c r="E722" s="36">
        <v>11508</v>
      </c>
      <c r="F722" s="61">
        <v>4</v>
      </c>
      <c r="G722" s="77"/>
      <c r="H722" s="76"/>
    </row>
    <row r="723" spans="1:8" s="1" customFormat="1" ht="15.75" x14ac:dyDescent="0.25">
      <c r="A723" s="64">
        <v>44595</v>
      </c>
      <c r="B723" s="64">
        <f t="shared" si="11"/>
        <v>44595</v>
      </c>
      <c r="C723" s="14" t="s">
        <v>217</v>
      </c>
      <c r="D723" s="18" t="s">
        <v>1674</v>
      </c>
      <c r="E723" s="36">
        <v>585</v>
      </c>
      <c r="F723" s="61">
        <v>78</v>
      </c>
      <c r="G723" s="77"/>
      <c r="H723" s="76"/>
    </row>
    <row r="724" spans="1:8" s="1" customFormat="1" ht="15.75" x14ac:dyDescent="0.25">
      <c r="A724" s="64">
        <v>44595</v>
      </c>
      <c r="B724" s="64">
        <f t="shared" si="11"/>
        <v>44595</v>
      </c>
      <c r="C724" s="14" t="s">
        <v>218</v>
      </c>
      <c r="D724" s="18" t="s">
        <v>1675</v>
      </c>
      <c r="E724" s="36">
        <v>684.04</v>
      </c>
      <c r="F724" s="61">
        <v>4</v>
      </c>
      <c r="G724" s="77"/>
      <c r="H724" s="76"/>
    </row>
    <row r="725" spans="1:8" s="1" customFormat="1" ht="15.75" x14ac:dyDescent="0.25">
      <c r="A725" s="64">
        <v>43809</v>
      </c>
      <c r="B725" s="64">
        <v>43809</v>
      </c>
      <c r="C725" s="14" t="s">
        <v>219</v>
      </c>
      <c r="D725" s="18" t="s">
        <v>1676</v>
      </c>
      <c r="E725" s="36">
        <v>870</v>
      </c>
      <c r="F725" s="61">
        <v>6</v>
      </c>
      <c r="G725" s="77"/>
      <c r="H725" s="76"/>
    </row>
    <row r="726" spans="1:8" s="1" customFormat="1" ht="15.75" x14ac:dyDescent="0.25">
      <c r="A726" s="64">
        <v>43809</v>
      </c>
      <c r="B726" s="64">
        <v>43809</v>
      </c>
      <c r="C726" s="14" t="s">
        <v>220</v>
      </c>
      <c r="D726" s="18" t="s">
        <v>1677</v>
      </c>
      <c r="E726" s="36">
        <v>619.94999999999993</v>
      </c>
      <c r="F726" s="61">
        <v>5</v>
      </c>
      <c r="G726" s="77"/>
      <c r="H726" s="76"/>
    </row>
    <row r="727" spans="1:8" s="1" customFormat="1" ht="15.75" x14ac:dyDescent="0.25">
      <c r="A727" s="64">
        <v>43809</v>
      </c>
      <c r="B727" s="64">
        <v>43809</v>
      </c>
      <c r="C727" s="14" t="s">
        <v>221</v>
      </c>
      <c r="D727" s="18" t="s">
        <v>1678</v>
      </c>
      <c r="E727" s="36">
        <v>171.01</v>
      </c>
      <c r="F727" s="61">
        <v>1</v>
      </c>
      <c r="G727" s="77"/>
      <c r="H727" s="76"/>
    </row>
    <row r="728" spans="1:8" s="1" customFormat="1" ht="15.75" x14ac:dyDescent="0.25">
      <c r="A728" s="64">
        <v>43809</v>
      </c>
      <c r="B728" s="64">
        <v>43809</v>
      </c>
      <c r="C728" s="14" t="s">
        <v>222</v>
      </c>
      <c r="D728" s="18" t="s">
        <v>1679</v>
      </c>
      <c r="E728" s="36">
        <v>1881.11</v>
      </c>
      <c r="F728" s="61">
        <v>11</v>
      </c>
      <c r="G728" s="77"/>
      <c r="H728" s="76"/>
    </row>
    <row r="729" spans="1:8" s="1" customFormat="1" ht="15.75" x14ac:dyDescent="0.25">
      <c r="A729" s="64">
        <v>43809</v>
      </c>
      <c r="B729" s="64">
        <v>43809</v>
      </c>
      <c r="C729" s="14" t="s">
        <v>223</v>
      </c>
      <c r="D729" s="18" t="s">
        <v>1680</v>
      </c>
      <c r="E729" s="36">
        <v>80.92</v>
      </c>
      <c r="F729" s="61">
        <v>2</v>
      </c>
      <c r="G729" s="77"/>
      <c r="H729" s="76"/>
    </row>
    <row r="730" spans="1:8" s="1" customFormat="1" ht="15.75" x14ac:dyDescent="0.25">
      <c r="A730" s="64">
        <v>43809</v>
      </c>
      <c r="B730" s="64">
        <v>43809</v>
      </c>
      <c r="C730" s="14" t="s">
        <v>224</v>
      </c>
      <c r="D730" s="18" t="s">
        <v>1681</v>
      </c>
      <c r="E730" s="36">
        <v>123000</v>
      </c>
      <c r="F730" s="61">
        <v>1500</v>
      </c>
      <c r="G730" s="77"/>
      <c r="H730" s="76"/>
    </row>
    <row r="731" spans="1:8" s="1" customFormat="1" ht="15.75" x14ac:dyDescent="0.25">
      <c r="A731" s="64">
        <v>44595</v>
      </c>
      <c r="B731" s="64">
        <f>+A731</f>
        <v>44595</v>
      </c>
      <c r="C731" s="14" t="s">
        <v>225</v>
      </c>
      <c r="D731" s="18" t="s">
        <v>1682</v>
      </c>
      <c r="E731" s="36">
        <v>6300</v>
      </c>
      <c r="F731" s="61">
        <v>6</v>
      </c>
      <c r="G731" s="77"/>
      <c r="H731" s="76"/>
    </row>
    <row r="732" spans="1:8" s="1" customFormat="1" ht="15.75" x14ac:dyDescent="0.25">
      <c r="A732" s="64">
        <v>44595</v>
      </c>
      <c r="B732" s="64">
        <f t="shared" ref="B732:B737" si="12">+A732</f>
        <v>44595</v>
      </c>
      <c r="C732" s="14" t="s">
        <v>226</v>
      </c>
      <c r="D732" s="18" t="s">
        <v>1683</v>
      </c>
      <c r="E732" s="36">
        <v>8010</v>
      </c>
      <c r="F732" s="61">
        <v>6</v>
      </c>
      <c r="G732" s="77"/>
      <c r="H732" s="76"/>
    </row>
    <row r="733" spans="1:8" s="1" customFormat="1" ht="15.75" x14ac:dyDescent="0.25">
      <c r="A733" s="64">
        <v>44595</v>
      </c>
      <c r="B733" s="64">
        <f t="shared" si="12"/>
        <v>44595</v>
      </c>
      <c r="C733" s="14" t="s">
        <v>227</v>
      </c>
      <c r="D733" s="18" t="s">
        <v>1684</v>
      </c>
      <c r="E733" s="36">
        <v>2500</v>
      </c>
      <c r="F733" s="61">
        <v>5</v>
      </c>
      <c r="G733" s="77"/>
      <c r="H733" s="76"/>
    </row>
    <row r="734" spans="1:8" s="1" customFormat="1" ht="15.75" x14ac:dyDescent="0.25">
      <c r="A734" s="64">
        <v>44595</v>
      </c>
      <c r="B734" s="64">
        <f t="shared" si="12"/>
        <v>44595</v>
      </c>
      <c r="C734" s="14" t="s">
        <v>228</v>
      </c>
      <c r="D734" s="18" t="s">
        <v>1685</v>
      </c>
      <c r="E734" s="36">
        <v>4500</v>
      </c>
      <c r="F734" s="61">
        <v>9</v>
      </c>
      <c r="G734" s="77"/>
      <c r="H734" s="76"/>
    </row>
    <row r="735" spans="1:8" s="1" customFormat="1" ht="15.75" x14ac:dyDescent="0.25">
      <c r="A735" s="64">
        <v>44595</v>
      </c>
      <c r="B735" s="64">
        <f t="shared" si="12"/>
        <v>44595</v>
      </c>
      <c r="C735" s="14" t="s">
        <v>229</v>
      </c>
      <c r="D735" s="18" t="s">
        <v>1686</v>
      </c>
      <c r="E735" s="36">
        <v>5763.98</v>
      </c>
      <c r="F735" s="61">
        <v>2</v>
      </c>
      <c r="G735" s="77"/>
      <c r="H735" s="76"/>
    </row>
    <row r="736" spans="1:8" s="1" customFormat="1" ht="15.75" x14ac:dyDescent="0.25">
      <c r="A736" s="64">
        <v>44595</v>
      </c>
      <c r="B736" s="64">
        <f t="shared" si="12"/>
        <v>44595</v>
      </c>
      <c r="C736" s="14" t="s">
        <v>230</v>
      </c>
      <c r="D736" s="18" t="s">
        <v>1687</v>
      </c>
      <c r="E736" s="36">
        <v>29700</v>
      </c>
      <c r="F736" s="61">
        <v>9</v>
      </c>
      <c r="G736" s="77"/>
      <c r="H736" s="76"/>
    </row>
    <row r="737" spans="1:8" s="1" customFormat="1" ht="15.75" x14ac:dyDescent="0.25">
      <c r="A737" s="64">
        <v>44595</v>
      </c>
      <c r="B737" s="64">
        <f t="shared" si="12"/>
        <v>44595</v>
      </c>
      <c r="C737" s="14" t="s">
        <v>231</v>
      </c>
      <c r="D737" s="18" t="s">
        <v>1688</v>
      </c>
      <c r="E737" s="36">
        <v>840</v>
      </c>
      <c r="F737" s="61">
        <v>56</v>
      </c>
      <c r="G737" s="77"/>
      <c r="H737" s="76"/>
    </row>
    <row r="738" spans="1:8" s="1" customFormat="1" ht="15.75" x14ac:dyDescent="0.25">
      <c r="A738" s="64">
        <v>43809</v>
      </c>
      <c r="B738" s="64">
        <v>43809</v>
      </c>
      <c r="C738" s="14" t="s">
        <v>232</v>
      </c>
      <c r="D738" s="18" t="s">
        <v>1185</v>
      </c>
      <c r="E738" s="36">
        <v>300</v>
      </c>
      <c r="F738" s="61">
        <v>20</v>
      </c>
      <c r="G738" s="77"/>
      <c r="H738" s="76"/>
    </row>
    <row r="739" spans="1:8" s="1" customFormat="1" ht="15.75" x14ac:dyDescent="0.25">
      <c r="A739" s="64">
        <v>43809</v>
      </c>
      <c r="B739" s="64">
        <v>43809</v>
      </c>
      <c r="C739" s="14" t="s">
        <v>233</v>
      </c>
      <c r="D739" s="18" t="s">
        <v>1689</v>
      </c>
      <c r="E739" s="36">
        <v>675</v>
      </c>
      <c r="F739" s="61">
        <v>45</v>
      </c>
      <c r="G739" s="77"/>
      <c r="H739" s="76"/>
    </row>
    <row r="740" spans="1:8" s="1" customFormat="1" ht="15.75" x14ac:dyDescent="0.25">
      <c r="A740" s="64">
        <v>44595</v>
      </c>
      <c r="B740" s="64">
        <f>+A740</f>
        <v>44595</v>
      </c>
      <c r="C740" s="14" t="s">
        <v>234</v>
      </c>
      <c r="D740" s="18" t="s">
        <v>1689</v>
      </c>
      <c r="E740" s="36">
        <v>300</v>
      </c>
      <c r="F740" s="61">
        <v>20</v>
      </c>
      <c r="G740" s="77"/>
      <c r="H740" s="76"/>
    </row>
    <row r="741" spans="1:8" s="1" customFormat="1" ht="15.75" x14ac:dyDescent="0.25">
      <c r="A741" s="64">
        <v>43809</v>
      </c>
      <c r="B741" s="64">
        <v>43809</v>
      </c>
      <c r="C741" s="14" t="s">
        <v>235</v>
      </c>
      <c r="D741" s="18" t="s">
        <v>1690</v>
      </c>
      <c r="E741" s="36">
        <v>30</v>
      </c>
      <c r="F741" s="61">
        <v>2</v>
      </c>
      <c r="G741" s="77"/>
      <c r="H741" s="76"/>
    </row>
    <row r="742" spans="1:8" s="1" customFormat="1" ht="15.75" x14ac:dyDescent="0.25">
      <c r="A742" s="64">
        <v>43809</v>
      </c>
      <c r="B742" s="64">
        <v>43809</v>
      </c>
      <c r="C742" s="14" t="s">
        <v>236</v>
      </c>
      <c r="D742" s="18" t="s">
        <v>1691</v>
      </c>
      <c r="E742" s="36">
        <v>270</v>
      </c>
      <c r="F742" s="61">
        <v>18</v>
      </c>
      <c r="G742" s="77"/>
      <c r="H742" s="76"/>
    </row>
    <row r="743" spans="1:8" s="1" customFormat="1" ht="15.75" x14ac:dyDescent="0.25">
      <c r="A743" s="64">
        <v>43809</v>
      </c>
      <c r="B743" s="64">
        <v>43809</v>
      </c>
      <c r="C743" s="14" t="s">
        <v>237</v>
      </c>
      <c r="D743" s="18" t="s">
        <v>1692</v>
      </c>
      <c r="E743" s="36">
        <v>1919.2200000000003</v>
      </c>
      <c r="F743" s="61">
        <v>58</v>
      </c>
      <c r="G743" s="77"/>
      <c r="H743" s="76"/>
    </row>
    <row r="744" spans="1:8" s="1" customFormat="1" ht="15.75" x14ac:dyDescent="0.25">
      <c r="A744" s="64">
        <v>44595</v>
      </c>
      <c r="B744" s="64">
        <f>+A744</f>
        <v>44595</v>
      </c>
      <c r="C744" s="14" t="s">
        <v>238</v>
      </c>
      <c r="D744" s="18" t="s">
        <v>1693</v>
      </c>
      <c r="E744" s="36">
        <v>4513.5</v>
      </c>
      <c r="F744" s="61">
        <v>17</v>
      </c>
      <c r="G744" s="77"/>
      <c r="H744" s="76"/>
    </row>
    <row r="745" spans="1:8" s="1" customFormat="1" ht="15.75" x14ac:dyDescent="0.25">
      <c r="A745" s="64">
        <v>44595</v>
      </c>
      <c r="B745" s="64">
        <f t="shared" ref="B745:B750" si="13">+A745</f>
        <v>44595</v>
      </c>
      <c r="C745" s="14" t="s">
        <v>239</v>
      </c>
      <c r="D745" s="18" t="s">
        <v>1694</v>
      </c>
      <c r="E745" s="36">
        <v>150</v>
      </c>
      <c r="F745" s="61">
        <v>10</v>
      </c>
      <c r="G745" s="77"/>
      <c r="H745" s="76"/>
    </row>
    <row r="746" spans="1:8" s="1" customFormat="1" ht="15.75" x14ac:dyDescent="0.25">
      <c r="A746" s="64">
        <v>44595</v>
      </c>
      <c r="B746" s="64">
        <f t="shared" si="13"/>
        <v>44595</v>
      </c>
      <c r="C746" s="14" t="s">
        <v>240</v>
      </c>
      <c r="D746" s="18" t="s">
        <v>1695</v>
      </c>
      <c r="E746" s="36">
        <v>150</v>
      </c>
      <c r="F746" s="61">
        <v>10</v>
      </c>
      <c r="G746" s="77"/>
      <c r="H746" s="76"/>
    </row>
    <row r="747" spans="1:8" s="1" customFormat="1" ht="15.75" x14ac:dyDescent="0.25">
      <c r="A747" s="64">
        <v>44595</v>
      </c>
      <c r="B747" s="64">
        <f t="shared" si="13"/>
        <v>44595</v>
      </c>
      <c r="C747" s="14" t="s">
        <v>241</v>
      </c>
      <c r="D747" s="18" t="s">
        <v>1696</v>
      </c>
      <c r="E747" s="36">
        <v>435</v>
      </c>
      <c r="F747" s="61">
        <v>29</v>
      </c>
      <c r="G747" s="77"/>
      <c r="H747" s="76"/>
    </row>
    <row r="748" spans="1:8" s="1" customFormat="1" ht="15.75" x14ac:dyDescent="0.25">
      <c r="A748" s="64">
        <v>44595</v>
      </c>
      <c r="B748" s="64">
        <f t="shared" si="13"/>
        <v>44595</v>
      </c>
      <c r="C748" s="14" t="s">
        <v>242</v>
      </c>
      <c r="D748" s="18" t="s">
        <v>1187</v>
      </c>
      <c r="E748" s="36">
        <v>150</v>
      </c>
      <c r="F748" s="61">
        <v>10</v>
      </c>
      <c r="G748" s="77"/>
      <c r="H748" s="76"/>
    </row>
    <row r="749" spans="1:8" s="1" customFormat="1" ht="15.75" x14ac:dyDescent="0.25">
      <c r="A749" s="64">
        <v>44595</v>
      </c>
      <c r="B749" s="64">
        <f t="shared" si="13"/>
        <v>44595</v>
      </c>
      <c r="C749" s="14" t="s">
        <v>243</v>
      </c>
      <c r="D749" s="18" t="s">
        <v>1697</v>
      </c>
      <c r="E749" s="36">
        <v>285</v>
      </c>
      <c r="F749" s="61">
        <v>19</v>
      </c>
      <c r="G749" s="77"/>
      <c r="H749" s="76"/>
    </row>
    <row r="750" spans="1:8" s="1" customFormat="1" ht="15.75" x14ac:dyDescent="0.25">
      <c r="A750" s="64">
        <v>44595</v>
      </c>
      <c r="B750" s="64">
        <f t="shared" si="13"/>
        <v>44595</v>
      </c>
      <c r="C750" s="14" t="s">
        <v>244</v>
      </c>
      <c r="D750" s="18" t="s">
        <v>1698</v>
      </c>
      <c r="E750" s="36">
        <v>180</v>
      </c>
      <c r="F750" s="61">
        <v>12</v>
      </c>
      <c r="G750" s="77"/>
      <c r="H750" s="76"/>
    </row>
    <row r="751" spans="1:8" s="1" customFormat="1" ht="15.75" x14ac:dyDescent="0.25">
      <c r="A751" s="64">
        <v>43809</v>
      </c>
      <c r="B751" s="64">
        <v>43809</v>
      </c>
      <c r="C751" s="14" t="s">
        <v>245</v>
      </c>
      <c r="D751" s="18" t="s">
        <v>1698</v>
      </c>
      <c r="E751" s="36">
        <v>2141.5</v>
      </c>
      <c r="F751" s="61">
        <v>50</v>
      </c>
      <c r="G751" s="77"/>
      <c r="H751" s="76"/>
    </row>
    <row r="752" spans="1:8" s="1" customFormat="1" ht="15.75" x14ac:dyDescent="0.25">
      <c r="A752" s="64">
        <v>43809</v>
      </c>
      <c r="B752" s="64">
        <v>43809</v>
      </c>
      <c r="C752" s="14" t="s">
        <v>246</v>
      </c>
      <c r="D752" s="18" t="s">
        <v>1699</v>
      </c>
      <c r="E752" s="36">
        <v>165</v>
      </c>
      <c r="F752" s="61">
        <v>11</v>
      </c>
      <c r="G752" s="77"/>
      <c r="H752" s="76"/>
    </row>
    <row r="753" spans="1:8" s="1" customFormat="1" ht="15.75" x14ac:dyDescent="0.25">
      <c r="A753" s="64">
        <v>43809</v>
      </c>
      <c r="B753" s="64">
        <v>43809</v>
      </c>
      <c r="C753" s="14" t="s">
        <v>247</v>
      </c>
      <c r="D753" s="18" t="s">
        <v>1700</v>
      </c>
      <c r="E753" s="36">
        <v>330</v>
      </c>
      <c r="F753" s="61">
        <v>22</v>
      </c>
      <c r="G753" s="77"/>
      <c r="H753" s="76"/>
    </row>
    <row r="754" spans="1:8" s="1" customFormat="1" ht="15.75" x14ac:dyDescent="0.25">
      <c r="A754" s="64">
        <v>43809</v>
      </c>
      <c r="B754" s="64">
        <v>43809</v>
      </c>
      <c r="C754" s="14" t="s">
        <v>248</v>
      </c>
      <c r="D754" s="18" t="s">
        <v>1701</v>
      </c>
      <c r="E754" s="36">
        <v>810</v>
      </c>
      <c r="F754" s="61">
        <v>54</v>
      </c>
      <c r="G754" s="77"/>
      <c r="H754" s="76"/>
    </row>
    <row r="755" spans="1:8" s="1" customFormat="1" ht="15.75" x14ac:dyDescent="0.25">
      <c r="A755" s="64">
        <v>44595</v>
      </c>
      <c r="B755" s="64">
        <f>+A755</f>
        <v>44595</v>
      </c>
      <c r="C755" s="14" t="s">
        <v>249</v>
      </c>
      <c r="D755" s="18" t="s">
        <v>1191</v>
      </c>
      <c r="E755" s="36">
        <v>615</v>
      </c>
      <c r="F755" s="61">
        <v>41</v>
      </c>
      <c r="G755" s="77"/>
      <c r="H755" s="76"/>
    </row>
    <row r="756" spans="1:8" s="1" customFormat="1" ht="15.75" x14ac:dyDescent="0.25">
      <c r="A756" s="64">
        <v>44595</v>
      </c>
      <c r="B756" s="64">
        <f t="shared" ref="B756:B761" si="14">+A756</f>
        <v>44595</v>
      </c>
      <c r="C756" s="14" t="s">
        <v>250</v>
      </c>
      <c r="D756" s="18" t="s">
        <v>1702</v>
      </c>
      <c r="E756" s="36">
        <v>1020</v>
      </c>
      <c r="F756" s="61">
        <v>68</v>
      </c>
      <c r="G756" s="77"/>
      <c r="H756" s="76"/>
    </row>
    <row r="757" spans="1:8" s="1" customFormat="1" ht="15.75" x14ac:dyDescent="0.25">
      <c r="A757" s="64">
        <v>44595</v>
      </c>
      <c r="B757" s="64">
        <f t="shared" si="14"/>
        <v>44595</v>
      </c>
      <c r="C757" s="14" t="s">
        <v>251</v>
      </c>
      <c r="D757" s="18" t="s">
        <v>1703</v>
      </c>
      <c r="E757" s="36">
        <v>30</v>
      </c>
      <c r="F757" s="61">
        <v>2</v>
      </c>
      <c r="G757" s="77"/>
      <c r="H757" s="76"/>
    </row>
    <row r="758" spans="1:8" s="1" customFormat="1" ht="15.75" x14ac:dyDescent="0.25">
      <c r="A758" s="64">
        <v>44595</v>
      </c>
      <c r="B758" s="64">
        <f t="shared" si="14"/>
        <v>44595</v>
      </c>
      <c r="C758" s="14" t="s">
        <v>252</v>
      </c>
      <c r="D758" s="18" t="s">
        <v>1704</v>
      </c>
      <c r="E758" s="36">
        <v>3900</v>
      </c>
      <c r="F758" s="61">
        <v>3</v>
      </c>
      <c r="G758" s="77"/>
      <c r="H758" s="76"/>
    </row>
    <row r="759" spans="1:8" s="1" customFormat="1" ht="15.75" x14ac:dyDescent="0.25">
      <c r="A759" s="64">
        <v>44595</v>
      </c>
      <c r="B759" s="64">
        <f t="shared" si="14"/>
        <v>44595</v>
      </c>
      <c r="C759" s="14" t="s">
        <v>253</v>
      </c>
      <c r="D759" s="18" t="s">
        <v>1705</v>
      </c>
      <c r="E759" s="36">
        <v>1649.6999999999998</v>
      </c>
      <c r="F759" s="61">
        <v>141</v>
      </c>
      <c r="G759" s="77"/>
      <c r="H759" s="76"/>
    </row>
    <row r="760" spans="1:8" s="1" customFormat="1" ht="15.75" x14ac:dyDescent="0.25">
      <c r="A760" s="64">
        <v>44595</v>
      </c>
      <c r="B760" s="64">
        <f t="shared" si="14"/>
        <v>44595</v>
      </c>
      <c r="C760" s="14" t="s">
        <v>254</v>
      </c>
      <c r="D760" s="18" t="s">
        <v>1706</v>
      </c>
      <c r="E760" s="36">
        <v>841.75</v>
      </c>
      <c r="F760" s="61">
        <v>37</v>
      </c>
      <c r="G760" s="77"/>
      <c r="H760" s="76"/>
    </row>
    <row r="761" spans="1:8" s="1" customFormat="1" ht="15.75" x14ac:dyDescent="0.25">
      <c r="A761" s="64">
        <v>44595</v>
      </c>
      <c r="B761" s="64">
        <f t="shared" si="14"/>
        <v>44595</v>
      </c>
      <c r="C761" s="14" t="s">
        <v>255</v>
      </c>
      <c r="D761" s="18" t="s">
        <v>2784</v>
      </c>
      <c r="E761" s="36">
        <v>355</v>
      </c>
      <c r="F761" s="61">
        <v>5</v>
      </c>
      <c r="G761" s="77"/>
      <c r="H761" s="76"/>
    </row>
    <row r="762" spans="1:8" s="1" customFormat="1" ht="15.75" x14ac:dyDescent="0.25">
      <c r="A762" s="64">
        <v>43809</v>
      </c>
      <c r="B762" s="64">
        <v>43809</v>
      </c>
      <c r="C762" s="14" t="s">
        <v>256</v>
      </c>
      <c r="D762" s="18" t="s">
        <v>1707</v>
      </c>
      <c r="E762" s="36">
        <v>421.08000000000004</v>
      </c>
      <c r="F762" s="61">
        <v>12</v>
      </c>
      <c r="G762" s="77"/>
      <c r="H762" s="76"/>
    </row>
    <row r="763" spans="1:8" s="1" customFormat="1" ht="15.75" x14ac:dyDescent="0.25">
      <c r="A763" s="64">
        <v>43809</v>
      </c>
      <c r="B763" s="64">
        <v>43809</v>
      </c>
      <c r="C763" s="14" t="s">
        <v>257</v>
      </c>
      <c r="D763" s="18" t="s">
        <v>1708</v>
      </c>
      <c r="E763" s="36">
        <v>900</v>
      </c>
      <c r="F763" s="61">
        <v>30</v>
      </c>
      <c r="G763" s="77"/>
      <c r="H763" s="76"/>
    </row>
    <row r="764" spans="1:8" s="1" customFormat="1" ht="15.75" x14ac:dyDescent="0.25">
      <c r="A764" s="64">
        <v>44595</v>
      </c>
      <c r="B764" s="64">
        <f>+A764</f>
        <v>44595</v>
      </c>
      <c r="C764" s="14" t="s">
        <v>258</v>
      </c>
      <c r="D764" s="18" t="s">
        <v>1709</v>
      </c>
      <c r="E764" s="36">
        <v>2037.96</v>
      </c>
      <c r="F764" s="61">
        <v>54</v>
      </c>
      <c r="G764" s="77"/>
      <c r="H764" s="76"/>
    </row>
    <row r="765" spans="1:8" s="1" customFormat="1" ht="15.75" x14ac:dyDescent="0.25">
      <c r="A765" s="64">
        <v>43809</v>
      </c>
      <c r="B765" s="64">
        <v>43809</v>
      </c>
      <c r="C765" s="14" t="s">
        <v>259</v>
      </c>
      <c r="D765" s="18" t="s">
        <v>1709</v>
      </c>
      <c r="E765" s="36">
        <v>150.96</v>
      </c>
      <c r="F765" s="61">
        <v>4</v>
      </c>
      <c r="G765" s="77"/>
      <c r="H765" s="76"/>
    </row>
    <row r="766" spans="1:8" s="1" customFormat="1" ht="15.75" x14ac:dyDescent="0.25">
      <c r="A766" s="64">
        <v>43809</v>
      </c>
      <c r="B766" s="64">
        <v>43809</v>
      </c>
      <c r="C766" s="14" t="s">
        <v>260</v>
      </c>
      <c r="D766" s="18" t="s">
        <v>1709</v>
      </c>
      <c r="E766" s="36">
        <v>1094.46</v>
      </c>
      <c r="F766" s="61">
        <v>29</v>
      </c>
      <c r="G766" s="77"/>
      <c r="H766" s="76"/>
    </row>
    <row r="767" spans="1:8" s="1" customFormat="1" ht="15.75" x14ac:dyDescent="0.25">
      <c r="A767" s="64">
        <v>43809</v>
      </c>
      <c r="B767" s="64">
        <v>43809</v>
      </c>
      <c r="C767" s="14" t="s">
        <v>261</v>
      </c>
      <c r="D767" s="18" t="s">
        <v>1709</v>
      </c>
      <c r="E767" s="36">
        <v>2717.28</v>
      </c>
      <c r="F767" s="61">
        <v>72</v>
      </c>
      <c r="G767" s="77"/>
      <c r="H767" s="76"/>
    </row>
    <row r="768" spans="1:8" s="1" customFormat="1" ht="15.75" x14ac:dyDescent="0.25">
      <c r="A768" s="64">
        <v>44595</v>
      </c>
      <c r="B768" s="64">
        <f>+A768</f>
        <v>44595</v>
      </c>
      <c r="C768" s="14" t="s">
        <v>262</v>
      </c>
      <c r="D768" s="18" t="s">
        <v>1710</v>
      </c>
      <c r="E768" s="36">
        <v>70.8</v>
      </c>
      <c r="F768" s="61">
        <v>2</v>
      </c>
      <c r="G768" s="77"/>
      <c r="H768" s="76"/>
    </row>
    <row r="769" spans="1:8" s="1" customFormat="1" ht="15.75" x14ac:dyDescent="0.25">
      <c r="A769" s="64">
        <v>43809</v>
      </c>
      <c r="B769" s="64">
        <v>43809</v>
      </c>
      <c r="C769" s="14" t="s">
        <v>263</v>
      </c>
      <c r="D769" s="18" t="s">
        <v>2785</v>
      </c>
      <c r="E769" s="36">
        <v>2739.1</v>
      </c>
      <c r="F769" s="61">
        <v>49</v>
      </c>
      <c r="G769" s="77"/>
      <c r="H769" s="76"/>
    </row>
    <row r="770" spans="1:8" s="1" customFormat="1" ht="15.75" x14ac:dyDescent="0.25">
      <c r="A770" s="64">
        <v>43809</v>
      </c>
      <c r="B770" s="64">
        <v>43809</v>
      </c>
      <c r="C770" s="14" t="s">
        <v>264</v>
      </c>
      <c r="D770" s="18" t="s">
        <v>1711</v>
      </c>
      <c r="E770" s="36">
        <v>770</v>
      </c>
      <c r="F770" s="61">
        <v>11</v>
      </c>
      <c r="G770" s="77"/>
      <c r="H770" s="76"/>
    </row>
    <row r="771" spans="1:8" s="1" customFormat="1" ht="15.75" x14ac:dyDescent="0.25">
      <c r="A771" s="64">
        <v>43809</v>
      </c>
      <c r="B771" s="64">
        <v>43809</v>
      </c>
      <c r="C771" s="14" t="s">
        <v>265</v>
      </c>
      <c r="D771" s="18" t="s">
        <v>1712</v>
      </c>
      <c r="E771" s="36">
        <v>1180</v>
      </c>
      <c r="F771" s="61">
        <v>100</v>
      </c>
      <c r="G771" s="77"/>
      <c r="H771" s="76"/>
    </row>
    <row r="772" spans="1:8" s="1" customFormat="1" ht="15.75" x14ac:dyDescent="0.25">
      <c r="A772" s="64">
        <v>43809</v>
      </c>
      <c r="B772" s="64">
        <v>43809</v>
      </c>
      <c r="C772" s="14" t="s">
        <v>266</v>
      </c>
      <c r="D772" s="18" t="s">
        <v>1713</v>
      </c>
      <c r="E772" s="36">
        <v>590</v>
      </c>
      <c r="F772" s="61">
        <v>50</v>
      </c>
      <c r="G772" s="77"/>
      <c r="H772" s="76"/>
    </row>
    <row r="773" spans="1:8" s="1" customFormat="1" ht="15.75" x14ac:dyDescent="0.25">
      <c r="A773" s="64">
        <v>44595</v>
      </c>
      <c r="B773" s="64">
        <f>+A773</f>
        <v>44595</v>
      </c>
      <c r="C773" s="14" t="s">
        <v>267</v>
      </c>
      <c r="D773" s="18" t="s">
        <v>1714</v>
      </c>
      <c r="E773" s="36">
        <v>432</v>
      </c>
      <c r="F773" s="61">
        <v>18</v>
      </c>
      <c r="G773" s="77"/>
      <c r="H773" s="76"/>
    </row>
    <row r="774" spans="1:8" s="1" customFormat="1" ht="15.75" x14ac:dyDescent="0.25">
      <c r="A774" s="64">
        <v>43809</v>
      </c>
      <c r="B774" s="64">
        <v>43809</v>
      </c>
      <c r="C774" s="14" t="s">
        <v>268</v>
      </c>
      <c r="D774" s="18" t="s">
        <v>1715</v>
      </c>
      <c r="E774" s="36">
        <v>3300</v>
      </c>
      <c r="F774" s="61">
        <v>15</v>
      </c>
      <c r="G774" s="77"/>
      <c r="H774" s="76"/>
    </row>
    <row r="775" spans="1:8" s="1" customFormat="1" ht="15.75" x14ac:dyDescent="0.25">
      <c r="A775" s="64">
        <v>43809</v>
      </c>
      <c r="B775" s="64">
        <v>43809</v>
      </c>
      <c r="C775" s="14" t="s">
        <v>269</v>
      </c>
      <c r="D775" s="18" t="s">
        <v>1716</v>
      </c>
      <c r="E775" s="36">
        <v>165</v>
      </c>
      <c r="F775" s="61">
        <v>1</v>
      </c>
      <c r="G775" s="77"/>
      <c r="H775" s="76"/>
    </row>
    <row r="776" spans="1:8" s="1" customFormat="1" ht="15.75" x14ac:dyDescent="0.25">
      <c r="A776" s="64">
        <v>43809</v>
      </c>
      <c r="B776" s="64">
        <v>43809</v>
      </c>
      <c r="C776" s="14" t="s">
        <v>270</v>
      </c>
      <c r="D776" s="18" t="s">
        <v>1717</v>
      </c>
      <c r="E776" s="36">
        <v>495</v>
      </c>
      <c r="F776" s="61">
        <v>3</v>
      </c>
      <c r="G776" s="77"/>
      <c r="H776" s="76"/>
    </row>
    <row r="777" spans="1:8" s="1" customFormat="1" ht="15.75" x14ac:dyDescent="0.25">
      <c r="A777" s="64">
        <v>43809</v>
      </c>
      <c r="B777" s="64">
        <v>43809</v>
      </c>
      <c r="C777" s="14" t="s">
        <v>271</v>
      </c>
      <c r="D777" s="18" t="s">
        <v>1717</v>
      </c>
      <c r="E777" s="36">
        <v>330</v>
      </c>
      <c r="F777" s="61">
        <v>2</v>
      </c>
      <c r="G777" s="77"/>
      <c r="H777" s="76"/>
    </row>
    <row r="778" spans="1:8" s="1" customFormat="1" ht="15.75" x14ac:dyDescent="0.25">
      <c r="A778" s="64">
        <v>44595</v>
      </c>
      <c r="B778" s="64">
        <f>+A778</f>
        <v>44595</v>
      </c>
      <c r="C778" s="14" t="s">
        <v>272</v>
      </c>
      <c r="D778" s="18" t="s">
        <v>1718</v>
      </c>
      <c r="E778" s="36">
        <v>289.04000000000002</v>
      </c>
      <c r="F778" s="61">
        <v>8</v>
      </c>
      <c r="G778" s="77"/>
      <c r="H778" s="76"/>
    </row>
    <row r="779" spans="1:8" s="1" customFormat="1" ht="15.75" x14ac:dyDescent="0.25">
      <c r="A779" s="64">
        <v>44595</v>
      </c>
      <c r="B779" s="64">
        <f t="shared" ref="B779:B784" si="15">+A779</f>
        <v>44595</v>
      </c>
      <c r="C779" s="14" t="s">
        <v>273</v>
      </c>
      <c r="D779" s="18" t="s">
        <v>1718</v>
      </c>
      <c r="E779" s="36">
        <v>541.95000000000005</v>
      </c>
      <c r="F779" s="61">
        <v>15</v>
      </c>
      <c r="G779" s="77"/>
      <c r="H779" s="76"/>
    </row>
    <row r="780" spans="1:8" s="1" customFormat="1" ht="15.75" x14ac:dyDescent="0.25">
      <c r="A780" s="64">
        <v>44595</v>
      </c>
      <c r="B780" s="64">
        <f t="shared" si="15"/>
        <v>44595</v>
      </c>
      <c r="C780" s="14" t="s">
        <v>274</v>
      </c>
      <c r="D780" s="18" t="s">
        <v>1718</v>
      </c>
      <c r="E780" s="36">
        <v>180.65</v>
      </c>
      <c r="F780" s="61">
        <v>5</v>
      </c>
      <c r="G780" s="77"/>
      <c r="H780" s="76"/>
    </row>
    <row r="781" spans="1:8" s="1" customFormat="1" ht="15.75" x14ac:dyDescent="0.25">
      <c r="A781" s="64">
        <v>44595</v>
      </c>
      <c r="B781" s="64">
        <f t="shared" si="15"/>
        <v>44595</v>
      </c>
      <c r="C781" s="14" t="s">
        <v>275</v>
      </c>
      <c r="D781" s="18" t="s">
        <v>1719</v>
      </c>
      <c r="E781" s="36">
        <v>1410.5</v>
      </c>
      <c r="F781" s="61">
        <v>50</v>
      </c>
      <c r="G781" s="77"/>
      <c r="H781" s="76"/>
    </row>
    <row r="782" spans="1:8" s="1" customFormat="1" ht="15.75" x14ac:dyDescent="0.25">
      <c r="A782" s="64">
        <v>44595</v>
      </c>
      <c r="B782" s="64">
        <f t="shared" si="15"/>
        <v>44595</v>
      </c>
      <c r="C782" s="14" t="s">
        <v>276</v>
      </c>
      <c r="D782" s="18" t="s">
        <v>1719</v>
      </c>
      <c r="E782" s="36">
        <v>686.47</v>
      </c>
      <c r="F782" s="61">
        <v>19</v>
      </c>
      <c r="G782" s="77"/>
      <c r="H782" s="76"/>
    </row>
    <row r="783" spans="1:8" s="1" customFormat="1" ht="15.75" x14ac:dyDescent="0.25">
      <c r="A783" s="64">
        <v>44595</v>
      </c>
      <c r="B783" s="64">
        <f t="shared" si="15"/>
        <v>44595</v>
      </c>
      <c r="C783" s="14" t="s">
        <v>277</v>
      </c>
      <c r="D783" s="18" t="s">
        <v>1720</v>
      </c>
      <c r="E783" s="36">
        <v>500</v>
      </c>
      <c r="F783" s="61">
        <v>2</v>
      </c>
      <c r="G783" s="77"/>
      <c r="H783" s="76"/>
    </row>
    <row r="784" spans="1:8" s="1" customFormat="1" ht="15.75" x14ac:dyDescent="0.25">
      <c r="A784" s="64">
        <v>44595</v>
      </c>
      <c r="B784" s="64">
        <f t="shared" si="15"/>
        <v>44595</v>
      </c>
      <c r="C784" s="14" t="s">
        <v>278</v>
      </c>
      <c r="D784" s="18" t="s">
        <v>1721</v>
      </c>
      <c r="E784" s="36">
        <v>780</v>
      </c>
      <c r="F784" s="61">
        <v>20</v>
      </c>
      <c r="G784" s="77"/>
      <c r="H784" s="76"/>
    </row>
    <row r="785" spans="1:8" s="1" customFormat="1" ht="15.75" x14ac:dyDescent="0.25">
      <c r="A785" s="64">
        <v>43809</v>
      </c>
      <c r="B785" s="64">
        <v>43809</v>
      </c>
      <c r="C785" s="14" t="s">
        <v>279</v>
      </c>
      <c r="D785" s="18" t="s">
        <v>1722</v>
      </c>
      <c r="E785" s="36">
        <v>300</v>
      </c>
      <c r="F785" s="61">
        <v>2</v>
      </c>
      <c r="G785" s="77"/>
      <c r="H785" s="76"/>
    </row>
    <row r="786" spans="1:8" s="1" customFormat="1" ht="15.75" x14ac:dyDescent="0.25">
      <c r="A786" s="64">
        <v>43809</v>
      </c>
      <c r="B786" s="64">
        <v>43809</v>
      </c>
      <c r="C786" s="14" t="s">
        <v>280</v>
      </c>
      <c r="D786" s="18" t="s">
        <v>1723</v>
      </c>
      <c r="E786" s="36">
        <v>200</v>
      </c>
      <c r="F786" s="61">
        <v>2</v>
      </c>
      <c r="G786" s="77"/>
      <c r="H786" s="76"/>
    </row>
    <row r="787" spans="1:8" s="1" customFormat="1" ht="15.75" x14ac:dyDescent="0.25">
      <c r="A787" s="64">
        <v>44595</v>
      </c>
      <c r="B787" s="64">
        <f>+A787</f>
        <v>44595</v>
      </c>
      <c r="C787" s="14" t="s">
        <v>281</v>
      </c>
      <c r="D787" s="18" t="s">
        <v>1724</v>
      </c>
      <c r="E787" s="36">
        <v>525</v>
      </c>
      <c r="F787" s="61">
        <v>21</v>
      </c>
      <c r="G787" s="77"/>
      <c r="H787" s="76"/>
    </row>
    <row r="788" spans="1:8" s="1" customFormat="1" ht="15.75" x14ac:dyDescent="0.25">
      <c r="A788" s="64">
        <v>43809</v>
      </c>
      <c r="B788" s="64">
        <v>43809</v>
      </c>
      <c r="C788" s="14" t="s">
        <v>282</v>
      </c>
      <c r="D788" s="18" t="s">
        <v>1725</v>
      </c>
      <c r="E788" s="36">
        <v>5731.8</v>
      </c>
      <c r="F788" s="61">
        <v>233</v>
      </c>
      <c r="G788" s="77"/>
      <c r="H788" s="76"/>
    </row>
    <row r="789" spans="1:8" s="1" customFormat="1" ht="15.75" x14ac:dyDescent="0.25">
      <c r="A789" s="64">
        <v>44595</v>
      </c>
      <c r="B789" s="64">
        <f t="shared" ref="B789:B794" si="16">+A789</f>
        <v>44595</v>
      </c>
      <c r="C789" s="14" t="s">
        <v>283</v>
      </c>
      <c r="D789" s="18" t="s">
        <v>1726</v>
      </c>
      <c r="E789" s="36">
        <v>4518.25</v>
      </c>
      <c r="F789" s="61">
        <v>155</v>
      </c>
      <c r="G789" s="77"/>
      <c r="H789" s="76"/>
    </row>
    <row r="790" spans="1:8" s="1" customFormat="1" ht="15.75" x14ac:dyDescent="0.25">
      <c r="A790" s="64">
        <v>44595</v>
      </c>
      <c r="B790" s="64">
        <f t="shared" si="16"/>
        <v>44595</v>
      </c>
      <c r="C790" s="14" t="s">
        <v>284</v>
      </c>
      <c r="D790" s="18" t="s">
        <v>1727</v>
      </c>
      <c r="E790" s="36">
        <v>2352</v>
      </c>
      <c r="F790" s="61">
        <v>800</v>
      </c>
      <c r="G790" s="77"/>
      <c r="H790" s="76"/>
    </row>
    <row r="791" spans="1:8" s="1" customFormat="1" ht="15.75" x14ac:dyDescent="0.25">
      <c r="A791" s="64">
        <v>44595</v>
      </c>
      <c r="B791" s="64">
        <f t="shared" si="16"/>
        <v>44595</v>
      </c>
      <c r="C791" s="14" t="s">
        <v>285</v>
      </c>
      <c r="D791" s="18" t="s">
        <v>1728</v>
      </c>
      <c r="E791" s="36">
        <v>2400</v>
      </c>
      <c r="F791" s="61">
        <v>2</v>
      </c>
      <c r="G791" s="77"/>
      <c r="H791" s="76"/>
    </row>
    <row r="792" spans="1:8" s="1" customFormat="1" ht="15.75" x14ac:dyDescent="0.25">
      <c r="A792" s="64">
        <v>44595</v>
      </c>
      <c r="B792" s="64">
        <f t="shared" si="16"/>
        <v>44595</v>
      </c>
      <c r="C792" s="14" t="s">
        <v>286</v>
      </c>
      <c r="D792" s="18" t="s">
        <v>1729</v>
      </c>
      <c r="E792" s="36">
        <v>8400</v>
      </c>
      <c r="F792" s="61">
        <v>7</v>
      </c>
      <c r="G792" s="77"/>
      <c r="H792" s="76"/>
    </row>
    <row r="793" spans="1:8" s="1" customFormat="1" ht="15.75" x14ac:dyDescent="0.25">
      <c r="A793" s="64">
        <v>44595</v>
      </c>
      <c r="B793" s="64">
        <f t="shared" si="16"/>
        <v>44595</v>
      </c>
      <c r="C793" s="14" t="s">
        <v>287</v>
      </c>
      <c r="D793" s="18" t="s">
        <v>1730</v>
      </c>
      <c r="E793" s="36">
        <v>6000</v>
      </c>
      <c r="F793" s="61">
        <v>5</v>
      </c>
      <c r="G793" s="77"/>
      <c r="H793" s="76"/>
    </row>
    <row r="794" spans="1:8" s="1" customFormat="1" ht="15.75" x14ac:dyDescent="0.25">
      <c r="A794" s="64">
        <v>44595</v>
      </c>
      <c r="B794" s="64">
        <f t="shared" si="16"/>
        <v>44595</v>
      </c>
      <c r="C794" s="14" t="s">
        <v>288</v>
      </c>
      <c r="D794" s="18" t="s">
        <v>1731</v>
      </c>
      <c r="E794" s="36">
        <v>6000</v>
      </c>
      <c r="F794" s="61">
        <v>5</v>
      </c>
      <c r="G794" s="77"/>
      <c r="H794" s="76"/>
    </row>
    <row r="795" spans="1:8" s="1" customFormat="1" ht="15.75" x14ac:dyDescent="0.25">
      <c r="A795" s="64">
        <v>43809</v>
      </c>
      <c r="B795" s="64">
        <v>43809</v>
      </c>
      <c r="C795" s="14" t="s">
        <v>289</v>
      </c>
      <c r="D795" s="18" t="s">
        <v>1732</v>
      </c>
      <c r="E795" s="36">
        <v>475</v>
      </c>
      <c r="F795" s="61">
        <v>1</v>
      </c>
      <c r="G795" s="77"/>
      <c r="H795" s="76"/>
    </row>
    <row r="796" spans="1:8" s="1" customFormat="1" ht="15.75" x14ac:dyDescent="0.25">
      <c r="A796" s="64">
        <v>43809</v>
      </c>
      <c r="B796" s="64">
        <v>43809</v>
      </c>
      <c r="C796" s="14" t="s">
        <v>290</v>
      </c>
      <c r="D796" s="18" t="s">
        <v>1733</v>
      </c>
      <c r="E796" s="36">
        <v>50</v>
      </c>
      <c r="F796" s="61">
        <v>1</v>
      </c>
      <c r="G796" s="77"/>
      <c r="H796" s="76"/>
    </row>
    <row r="797" spans="1:8" s="1" customFormat="1" ht="15.75" x14ac:dyDescent="0.25">
      <c r="A797" s="64">
        <v>43809</v>
      </c>
      <c r="B797" s="64">
        <v>43809</v>
      </c>
      <c r="C797" s="14" t="s">
        <v>291</v>
      </c>
      <c r="D797" s="18" t="s">
        <v>1734</v>
      </c>
      <c r="E797" s="36">
        <v>1742</v>
      </c>
      <c r="F797" s="61">
        <v>134</v>
      </c>
      <c r="G797" s="77"/>
      <c r="H797" s="76"/>
    </row>
    <row r="798" spans="1:8" s="1" customFormat="1" ht="15.75" x14ac:dyDescent="0.25">
      <c r="A798" s="64">
        <v>43809</v>
      </c>
      <c r="B798" s="64">
        <v>43809</v>
      </c>
      <c r="C798" s="14" t="s">
        <v>292</v>
      </c>
      <c r="D798" s="18" t="s">
        <v>1735</v>
      </c>
      <c r="E798" s="36">
        <v>650.6</v>
      </c>
      <c r="F798" s="61">
        <v>20</v>
      </c>
      <c r="G798" s="77"/>
      <c r="H798" s="76"/>
    </row>
    <row r="799" spans="1:8" s="1" customFormat="1" ht="15.75" x14ac:dyDescent="0.25">
      <c r="A799" s="64">
        <v>43809</v>
      </c>
      <c r="B799" s="64">
        <v>43809</v>
      </c>
      <c r="C799" s="14" t="s">
        <v>293</v>
      </c>
      <c r="D799" s="18" t="s">
        <v>1736</v>
      </c>
      <c r="E799" s="36">
        <v>1665</v>
      </c>
      <c r="F799" s="61">
        <v>9</v>
      </c>
      <c r="G799" s="77"/>
      <c r="H799" s="76"/>
    </row>
    <row r="800" spans="1:8" s="1" customFormat="1" ht="15.75" x14ac:dyDescent="0.25">
      <c r="A800" s="64">
        <v>44595</v>
      </c>
      <c r="B800" s="64">
        <f>+A800</f>
        <v>44595</v>
      </c>
      <c r="C800" s="14" t="s">
        <v>294</v>
      </c>
      <c r="D800" s="18" t="s">
        <v>1737</v>
      </c>
      <c r="E800" s="36">
        <v>207.9</v>
      </c>
      <c r="F800" s="61">
        <v>99</v>
      </c>
      <c r="G800" s="77"/>
      <c r="H800" s="76"/>
    </row>
    <row r="801" spans="1:8" s="1" customFormat="1" ht="15.75" x14ac:dyDescent="0.25">
      <c r="A801" s="64">
        <v>44595</v>
      </c>
      <c r="B801" s="64">
        <f t="shared" ref="B801:B806" si="17">+A801</f>
        <v>44595</v>
      </c>
      <c r="C801" s="14" t="s">
        <v>295</v>
      </c>
      <c r="D801" s="18" t="s">
        <v>1737</v>
      </c>
      <c r="E801" s="36">
        <v>1470</v>
      </c>
      <c r="F801" s="61">
        <v>7</v>
      </c>
      <c r="G801" s="77"/>
      <c r="H801" s="76"/>
    </row>
    <row r="802" spans="1:8" s="1" customFormat="1" ht="15.75" x14ac:dyDescent="0.25">
      <c r="A802" s="64">
        <v>44595</v>
      </c>
      <c r="B802" s="64">
        <f t="shared" si="17"/>
        <v>44595</v>
      </c>
      <c r="C802" s="14" t="s">
        <v>296</v>
      </c>
      <c r="D802" s="18" t="s">
        <v>1738</v>
      </c>
      <c r="E802" s="36">
        <v>590</v>
      </c>
      <c r="F802" s="61">
        <v>2</v>
      </c>
      <c r="G802" s="77"/>
      <c r="H802" s="76"/>
    </row>
    <row r="803" spans="1:8" s="1" customFormat="1" ht="15.75" x14ac:dyDescent="0.25">
      <c r="A803" s="64">
        <v>44595</v>
      </c>
      <c r="B803" s="64">
        <f t="shared" si="17"/>
        <v>44595</v>
      </c>
      <c r="C803" s="14" t="s">
        <v>297</v>
      </c>
      <c r="D803" s="18" t="s">
        <v>1739</v>
      </c>
      <c r="E803" s="36">
        <v>1876.1999999999998</v>
      </c>
      <c r="F803" s="61">
        <v>3</v>
      </c>
      <c r="G803" s="77"/>
      <c r="H803" s="76"/>
    </row>
    <row r="804" spans="1:8" s="1" customFormat="1" ht="15.75" x14ac:dyDescent="0.25">
      <c r="A804" s="64">
        <v>44595</v>
      </c>
      <c r="B804" s="64">
        <f t="shared" si="17"/>
        <v>44595</v>
      </c>
      <c r="C804" s="14" t="s">
        <v>298</v>
      </c>
      <c r="D804" s="18" t="s">
        <v>1740</v>
      </c>
      <c r="E804" s="36">
        <v>1900</v>
      </c>
      <c r="F804" s="61">
        <v>2</v>
      </c>
      <c r="G804" s="77"/>
      <c r="H804" s="76"/>
    </row>
    <row r="805" spans="1:8" s="1" customFormat="1" ht="15.75" x14ac:dyDescent="0.25">
      <c r="A805" s="64">
        <v>44595</v>
      </c>
      <c r="B805" s="64">
        <f t="shared" si="17"/>
        <v>44595</v>
      </c>
      <c r="C805" s="14" t="s">
        <v>299</v>
      </c>
      <c r="D805" s="18" t="s">
        <v>1741</v>
      </c>
      <c r="E805" s="36">
        <v>1475</v>
      </c>
      <c r="F805" s="61">
        <v>1</v>
      </c>
      <c r="G805" s="77"/>
      <c r="H805" s="76"/>
    </row>
    <row r="806" spans="1:8" s="1" customFormat="1" ht="15.75" x14ac:dyDescent="0.25">
      <c r="A806" s="64">
        <v>44595</v>
      </c>
      <c r="B806" s="64">
        <f t="shared" si="17"/>
        <v>44595</v>
      </c>
      <c r="C806" s="14" t="s">
        <v>300</v>
      </c>
      <c r="D806" s="18" t="s">
        <v>1742</v>
      </c>
      <c r="E806" s="36">
        <v>789.69999999999993</v>
      </c>
      <c r="F806" s="61">
        <v>149</v>
      </c>
      <c r="G806" s="77"/>
      <c r="H806" s="76"/>
    </row>
    <row r="807" spans="1:8" s="1" customFormat="1" ht="15.75" x14ac:dyDescent="0.25">
      <c r="A807" s="64">
        <v>44595</v>
      </c>
      <c r="B807" s="64">
        <f t="shared" ref="B807:B827" si="18">+A807</f>
        <v>44595</v>
      </c>
      <c r="C807" s="14" t="s">
        <v>301</v>
      </c>
      <c r="D807" s="18" t="s">
        <v>2786</v>
      </c>
      <c r="E807" s="36">
        <v>10513.800000000001</v>
      </c>
      <c r="F807" s="61">
        <v>9</v>
      </c>
      <c r="G807" s="77"/>
      <c r="H807" s="76"/>
    </row>
    <row r="808" spans="1:8" s="1" customFormat="1" ht="15.75" x14ac:dyDescent="0.25">
      <c r="A808" s="64">
        <v>44595</v>
      </c>
      <c r="B808" s="64">
        <f t="shared" si="18"/>
        <v>44595</v>
      </c>
      <c r="C808" s="14" t="s">
        <v>302</v>
      </c>
      <c r="D808" s="18" t="s">
        <v>1743</v>
      </c>
      <c r="E808" s="36">
        <v>139.83000000000001</v>
      </c>
      <c r="F808" s="61">
        <v>1</v>
      </c>
      <c r="G808" s="77"/>
      <c r="H808" s="76"/>
    </row>
    <row r="809" spans="1:8" s="1" customFormat="1" ht="15.75" x14ac:dyDescent="0.25">
      <c r="A809" s="64">
        <v>44595</v>
      </c>
      <c r="B809" s="64">
        <f t="shared" si="18"/>
        <v>44595</v>
      </c>
      <c r="C809" s="14" t="s">
        <v>303</v>
      </c>
      <c r="D809" s="18" t="s">
        <v>1743</v>
      </c>
      <c r="E809" s="36">
        <v>419.49</v>
      </c>
      <c r="F809" s="61">
        <v>3</v>
      </c>
      <c r="G809" s="77"/>
      <c r="H809" s="76"/>
    </row>
    <row r="810" spans="1:8" s="1" customFormat="1" ht="15.75" x14ac:dyDescent="0.25">
      <c r="A810" s="64">
        <v>44595</v>
      </c>
      <c r="B810" s="64">
        <f t="shared" si="18"/>
        <v>44595</v>
      </c>
      <c r="C810" s="14" t="s">
        <v>304</v>
      </c>
      <c r="D810" s="18" t="s">
        <v>1743</v>
      </c>
      <c r="E810" s="36">
        <v>419.49</v>
      </c>
      <c r="F810" s="61">
        <v>3</v>
      </c>
      <c r="G810" s="77"/>
      <c r="H810" s="76"/>
    </row>
    <row r="811" spans="1:8" s="1" customFormat="1" ht="15.75" x14ac:dyDescent="0.25">
      <c r="A811" s="64">
        <v>44595</v>
      </c>
      <c r="B811" s="64">
        <f t="shared" si="18"/>
        <v>44595</v>
      </c>
      <c r="C811" s="14" t="s">
        <v>305</v>
      </c>
      <c r="D811" s="18" t="s">
        <v>1743</v>
      </c>
      <c r="E811" s="36">
        <v>2796.6000000000004</v>
      </c>
      <c r="F811" s="61">
        <v>20</v>
      </c>
      <c r="G811" s="77"/>
      <c r="H811" s="76"/>
    </row>
    <row r="812" spans="1:8" s="1" customFormat="1" ht="15.75" x14ac:dyDescent="0.25">
      <c r="A812" s="64">
        <v>44595</v>
      </c>
      <c r="B812" s="64">
        <f t="shared" si="18"/>
        <v>44595</v>
      </c>
      <c r="C812" s="14" t="s">
        <v>306</v>
      </c>
      <c r="D812" s="18" t="s">
        <v>1744</v>
      </c>
      <c r="E812" s="36">
        <v>2377.11</v>
      </c>
      <c r="F812" s="61">
        <v>17</v>
      </c>
      <c r="G812" s="77"/>
      <c r="H812" s="76"/>
    </row>
    <row r="813" spans="1:8" s="1" customFormat="1" ht="15.75" x14ac:dyDescent="0.25">
      <c r="A813" s="64">
        <v>44595</v>
      </c>
      <c r="B813" s="64">
        <f t="shared" si="18"/>
        <v>44595</v>
      </c>
      <c r="C813" s="14" t="s">
        <v>307</v>
      </c>
      <c r="D813" s="18" t="s">
        <v>1744</v>
      </c>
      <c r="E813" s="36">
        <v>699.15000000000009</v>
      </c>
      <c r="F813" s="61">
        <v>5</v>
      </c>
      <c r="G813" s="77"/>
      <c r="H813" s="76"/>
    </row>
    <row r="814" spans="1:8" s="1" customFormat="1" ht="15.75" x14ac:dyDescent="0.25">
      <c r="A814" s="64">
        <v>44595</v>
      </c>
      <c r="B814" s="64">
        <f t="shared" si="18"/>
        <v>44595</v>
      </c>
      <c r="C814" s="14" t="s">
        <v>308</v>
      </c>
      <c r="D814" s="18" t="s">
        <v>2787</v>
      </c>
      <c r="E814" s="36">
        <v>4359.3999999999996</v>
      </c>
      <c r="F814" s="61">
        <v>20</v>
      </c>
      <c r="G814" s="77"/>
      <c r="H814" s="76"/>
    </row>
    <row r="815" spans="1:8" s="1" customFormat="1" ht="15.75" x14ac:dyDescent="0.25">
      <c r="A815" s="64">
        <v>44595</v>
      </c>
      <c r="B815" s="64">
        <f t="shared" si="18"/>
        <v>44595</v>
      </c>
      <c r="C815" s="14" t="s">
        <v>309</v>
      </c>
      <c r="D815" s="18" t="s">
        <v>1745</v>
      </c>
      <c r="E815" s="36">
        <v>376.2</v>
      </c>
      <c r="F815" s="61">
        <v>19</v>
      </c>
      <c r="G815" s="77"/>
      <c r="H815" s="76"/>
    </row>
    <row r="816" spans="1:8" s="1" customFormat="1" ht="15.75" x14ac:dyDescent="0.25">
      <c r="A816" s="64">
        <v>43809</v>
      </c>
      <c r="B816" s="64">
        <v>43809</v>
      </c>
      <c r="C816" s="14" t="s">
        <v>310</v>
      </c>
      <c r="D816" s="18" t="s">
        <v>2788</v>
      </c>
      <c r="E816" s="36">
        <v>821.28</v>
      </c>
      <c r="F816" s="61">
        <v>29</v>
      </c>
      <c r="G816" s="77"/>
      <c r="H816" s="76"/>
    </row>
    <row r="817" spans="1:8" s="1" customFormat="1" ht="15.75" x14ac:dyDescent="0.25">
      <c r="A817" s="64">
        <v>43809</v>
      </c>
      <c r="B817" s="64">
        <v>43809</v>
      </c>
      <c r="C817" s="14" t="s">
        <v>311</v>
      </c>
      <c r="D817" s="18" t="s">
        <v>1746</v>
      </c>
      <c r="E817" s="36">
        <v>708</v>
      </c>
      <c r="F817" s="61">
        <v>25</v>
      </c>
      <c r="G817" s="77"/>
      <c r="H817" s="76"/>
    </row>
    <row r="818" spans="1:8" s="1" customFormat="1" ht="15.75" x14ac:dyDescent="0.25">
      <c r="A818" s="64">
        <v>43809</v>
      </c>
      <c r="B818" s="64">
        <v>43809</v>
      </c>
      <c r="C818" s="14" t="s">
        <v>312</v>
      </c>
      <c r="D818" s="18" t="s">
        <v>1747</v>
      </c>
      <c r="E818" s="36">
        <v>3894</v>
      </c>
      <c r="F818" s="61">
        <v>150</v>
      </c>
      <c r="G818" s="77"/>
      <c r="H818" s="76"/>
    </row>
    <row r="819" spans="1:8" s="1" customFormat="1" ht="15.75" x14ac:dyDescent="0.25">
      <c r="A819" s="64">
        <v>44595</v>
      </c>
      <c r="B819" s="64">
        <f>+A819</f>
        <v>44595</v>
      </c>
      <c r="C819" s="14" t="s">
        <v>313</v>
      </c>
      <c r="D819" s="18" t="s">
        <v>1748</v>
      </c>
      <c r="E819" s="36">
        <v>2475</v>
      </c>
      <c r="F819" s="61">
        <v>125</v>
      </c>
      <c r="G819" s="77"/>
      <c r="H819" s="76"/>
    </row>
    <row r="820" spans="1:8" s="1" customFormat="1" ht="15.75" x14ac:dyDescent="0.25">
      <c r="A820" s="64">
        <v>44595</v>
      </c>
      <c r="B820" s="64">
        <f t="shared" si="18"/>
        <v>44595</v>
      </c>
      <c r="C820" s="14" t="s">
        <v>314</v>
      </c>
      <c r="D820" s="18" t="s">
        <v>1749</v>
      </c>
      <c r="E820" s="36">
        <v>4543</v>
      </c>
      <c r="F820" s="61">
        <v>175</v>
      </c>
      <c r="G820" s="77"/>
      <c r="H820" s="76"/>
    </row>
    <row r="821" spans="1:8" s="1" customFormat="1" ht="15.75" x14ac:dyDescent="0.25">
      <c r="A821" s="64">
        <v>44595</v>
      </c>
      <c r="B821" s="64">
        <f t="shared" si="18"/>
        <v>44595</v>
      </c>
      <c r="C821" s="14" t="s">
        <v>315</v>
      </c>
      <c r="D821" s="18" t="s">
        <v>1750</v>
      </c>
      <c r="E821" s="36">
        <v>4286.25</v>
      </c>
      <c r="F821" s="61">
        <v>125</v>
      </c>
      <c r="G821" s="77"/>
      <c r="H821" s="76"/>
    </row>
    <row r="822" spans="1:8" s="1" customFormat="1" ht="15.75" x14ac:dyDescent="0.25">
      <c r="A822" s="64">
        <v>44595</v>
      </c>
      <c r="B822" s="64">
        <f t="shared" si="18"/>
        <v>44595</v>
      </c>
      <c r="C822" s="14" t="s">
        <v>316</v>
      </c>
      <c r="D822" s="18" t="s">
        <v>1751</v>
      </c>
      <c r="E822" s="36">
        <v>4286.25</v>
      </c>
      <c r="F822" s="61">
        <v>125</v>
      </c>
      <c r="G822" s="77"/>
      <c r="H822" s="76"/>
    </row>
    <row r="823" spans="1:8" s="1" customFormat="1" ht="15.75" x14ac:dyDescent="0.25">
      <c r="A823" s="64">
        <v>44595</v>
      </c>
      <c r="B823" s="64">
        <f t="shared" si="18"/>
        <v>44595</v>
      </c>
      <c r="C823" s="14" t="s">
        <v>317</v>
      </c>
      <c r="D823" s="18" t="s">
        <v>1752</v>
      </c>
      <c r="E823" s="36">
        <v>1947</v>
      </c>
      <c r="F823" s="61">
        <v>75</v>
      </c>
      <c r="G823" s="77"/>
      <c r="H823" s="76"/>
    </row>
    <row r="824" spans="1:8" s="1" customFormat="1" ht="15.75" x14ac:dyDescent="0.25">
      <c r="A824" s="64">
        <v>44595</v>
      </c>
      <c r="B824" s="64">
        <f t="shared" si="18"/>
        <v>44595</v>
      </c>
      <c r="C824" s="14" t="s">
        <v>318</v>
      </c>
      <c r="D824" s="18" t="s">
        <v>1753</v>
      </c>
      <c r="E824" s="36">
        <v>22230</v>
      </c>
      <c r="F824" s="61">
        <v>1140</v>
      </c>
      <c r="G824" s="77"/>
      <c r="H824" s="76"/>
    </row>
    <row r="825" spans="1:8" s="1" customFormat="1" ht="15.75" x14ac:dyDescent="0.25">
      <c r="A825" s="64">
        <v>44595</v>
      </c>
      <c r="B825" s="64">
        <f t="shared" si="18"/>
        <v>44595</v>
      </c>
      <c r="C825" s="14" t="s">
        <v>319</v>
      </c>
      <c r="D825" s="18" t="s">
        <v>1753</v>
      </c>
      <c r="E825" s="36">
        <v>29250</v>
      </c>
      <c r="F825" s="61">
        <v>1500</v>
      </c>
      <c r="G825" s="77"/>
      <c r="H825" s="76"/>
    </row>
    <row r="826" spans="1:8" s="1" customFormat="1" ht="15.75" x14ac:dyDescent="0.25">
      <c r="A826" s="64">
        <v>44595</v>
      </c>
      <c r="B826" s="64">
        <f t="shared" si="18"/>
        <v>44595</v>
      </c>
      <c r="C826" s="14" t="s">
        <v>320</v>
      </c>
      <c r="D826" s="18" t="s">
        <v>1754</v>
      </c>
      <c r="E826" s="36">
        <v>37400</v>
      </c>
      <c r="F826" s="61">
        <v>1700</v>
      </c>
      <c r="G826" s="77"/>
      <c r="H826" s="76"/>
    </row>
    <row r="827" spans="1:8" s="1" customFormat="1" ht="15.75" x14ac:dyDescent="0.25">
      <c r="A827" s="64">
        <v>44595</v>
      </c>
      <c r="B827" s="64">
        <f t="shared" si="18"/>
        <v>44595</v>
      </c>
      <c r="C827" s="14" t="s">
        <v>321</v>
      </c>
      <c r="D827" s="18" t="s">
        <v>1754</v>
      </c>
      <c r="E827" s="36">
        <v>4268</v>
      </c>
      <c r="F827" s="61">
        <v>194</v>
      </c>
      <c r="G827" s="77"/>
      <c r="H827" s="76"/>
    </row>
    <row r="828" spans="1:8" s="1" customFormat="1" ht="15.75" x14ac:dyDescent="0.25">
      <c r="A828" s="64">
        <v>43809</v>
      </c>
      <c r="B828" s="64">
        <v>43809</v>
      </c>
      <c r="C828" s="14" t="s">
        <v>322</v>
      </c>
      <c r="D828" s="18" t="s">
        <v>1755</v>
      </c>
      <c r="E828" s="36">
        <v>7800</v>
      </c>
      <c r="F828" s="61">
        <v>400</v>
      </c>
      <c r="G828" s="77"/>
      <c r="H828" s="76"/>
    </row>
    <row r="829" spans="1:8" s="1" customFormat="1" ht="15.75" x14ac:dyDescent="0.25">
      <c r="A829" s="64">
        <v>43809</v>
      </c>
      <c r="B829" s="64">
        <v>43809</v>
      </c>
      <c r="C829" s="14" t="s">
        <v>323</v>
      </c>
      <c r="D829" s="18" t="s">
        <v>1756</v>
      </c>
      <c r="E829" s="36">
        <v>1650</v>
      </c>
      <c r="F829" s="61">
        <v>10</v>
      </c>
      <c r="G829" s="77"/>
      <c r="H829" s="76"/>
    </row>
    <row r="830" spans="1:8" s="1" customFormat="1" ht="15.75" x14ac:dyDescent="0.25">
      <c r="A830" s="64">
        <v>43809</v>
      </c>
      <c r="B830" s="64">
        <v>43809</v>
      </c>
      <c r="C830" s="14" t="s">
        <v>324</v>
      </c>
      <c r="D830" s="18" t="s">
        <v>1757</v>
      </c>
      <c r="E830" s="36">
        <v>66.08</v>
      </c>
      <c r="F830" s="61">
        <v>8</v>
      </c>
      <c r="G830" s="77"/>
      <c r="H830" s="76"/>
    </row>
    <row r="831" spans="1:8" s="1" customFormat="1" ht="15.75" x14ac:dyDescent="0.25">
      <c r="A831" s="64">
        <v>43809</v>
      </c>
      <c r="B831" s="64">
        <v>43809</v>
      </c>
      <c r="C831" s="14" t="s">
        <v>325</v>
      </c>
      <c r="D831" s="18" t="s">
        <v>1757</v>
      </c>
      <c r="E831" s="36">
        <v>536.9</v>
      </c>
      <c r="F831" s="61">
        <v>65</v>
      </c>
      <c r="G831" s="77"/>
      <c r="H831" s="76"/>
    </row>
    <row r="832" spans="1:8" s="1" customFormat="1" ht="15.75" x14ac:dyDescent="0.25">
      <c r="A832" s="64">
        <v>44595</v>
      </c>
      <c r="B832" s="64">
        <f>+A832</f>
        <v>44595</v>
      </c>
      <c r="C832" s="14" t="s">
        <v>326</v>
      </c>
      <c r="D832" s="18" t="s">
        <v>1757</v>
      </c>
      <c r="E832" s="36">
        <v>1998.9199999999998</v>
      </c>
      <c r="F832" s="61">
        <v>242</v>
      </c>
      <c r="G832" s="77"/>
      <c r="H832" s="76"/>
    </row>
    <row r="833" spans="1:8" s="1" customFormat="1" ht="15.75" x14ac:dyDescent="0.25">
      <c r="A833" s="64">
        <v>44595</v>
      </c>
      <c r="B833" s="64">
        <f t="shared" ref="B833:B843" si="19">+A833</f>
        <v>44595</v>
      </c>
      <c r="C833" s="14" t="s">
        <v>327</v>
      </c>
      <c r="D833" s="18" t="s">
        <v>1758</v>
      </c>
      <c r="E833" s="36">
        <v>1752.3000000000002</v>
      </c>
      <c r="F833" s="61">
        <v>11</v>
      </c>
      <c r="G833" s="77"/>
      <c r="H833" s="76"/>
    </row>
    <row r="834" spans="1:8" s="1" customFormat="1" ht="15.75" x14ac:dyDescent="0.25">
      <c r="A834" s="64">
        <v>44595</v>
      </c>
      <c r="B834" s="64">
        <f t="shared" si="19"/>
        <v>44595</v>
      </c>
      <c r="C834" s="14" t="s">
        <v>146</v>
      </c>
      <c r="D834" s="18" t="s">
        <v>1758</v>
      </c>
      <c r="E834" s="36">
        <v>318.60000000000002</v>
      </c>
      <c r="F834" s="61">
        <v>2</v>
      </c>
      <c r="G834" s="77"/>
      <c r="H834" s="76"/>
    </row>
    <row r="835" spans="1:8" s="1" customFormat="1" ht="15.75" x14ac:dyDescent="0.25">
      <c r="A835" s="64">
        <v>44595</v>
      </c>
      <c r="B835" s="64">
        <f t="shared" si="19"/>
        <v>44595</v>
      </c>
      <c r="C835" s="14" t="s">
        <v>328</v>
      </c>
      <c r="D835" s="18" t="s">
        <v>1759</v>
      </c>
      <c r="E835" s="36">
        <v>694.08</v>
      </c>
      <c r="F835" s="61">
        <v>24</v>
      </c>
      <c r="G835" s="77"/>
      <c r="H835" s="76"/>
    </row>
    <row r="836" spans="1:8" s="1" customFormat="1" ht="15.75" x14ac:dyDescent="0.25">
      <c r="A836" s="64">
        <v>44595</v>
      </c>
      <c r="B836" s="64">
        <f t="shared" si="19"/>
        <v>44595</v>
      </c>
      <c r="C836" s="14" t="s">
        <v>329</v>
      </c>
      <c r="D836" s="18" t="s">
        <v>1760</v>
      </c>
      <c r="E836" s="36">
        <v>1446</v>
      </c>
      <c r="F836" s="61">
        <v>50</v>
      </c>
      <c r="G836" s="77"/>
      <c r="H836" s="76"/>
    </row>
    <row r="837" spans="1:8" s="1" customFormat="1" ht="15.75" x14ac:dyDescent="0.25">
      <c r="A837" s="64">
        <v>44595</v>
      </c>
      <c r="B837" s="64">
        <f t="shared" si="19"/>
        <v>44595</v>
      </c>
      <c r="C837" s="14" t="s">
        <v>330</v>
      </c>
      <c r="D837" s="18" t="s">
        <v>1760</v>
      </c>
      <c r="E837" s="36">
        <v>578.40000000000009</v>
      </c>
      <c r="F837" s="61">
        <v>20</v>
      </c>
      <c r="G837" s="77"/>
      <c r="H837" s="76"/>
    </row>
    <row r="838" spans="1:8" s="1" customFormat="1" ht="15.75" x14ac:dyDescent="0.25">
      <c r="A838" s="64">
        <v>44595</v>
      </c>
      <c r="B838" s="64">
        <f t="shared" si="19"/>
        <v>44595</v>
      </c>
      <c r="C838" s="14" t="s">
        <v>331</v>
      </c>
      <c r="D838" s="18" t="s">
        <v>1761</v>
      </c>
      <c r="E838" s="36">
        <v>57.84</v>
      </c>
      <c r="F838" s="61">
        <v>2</v>
      </c>
      <c r="G838" s="77"/>
      <c r="H838" s="76"/>
    </row>
    <row r="839" spans="1:8" s="1" customFormat="1" ht="15.75" x14ac:dyDescent="0.25">
      <c r="A839" s="64">
        <v>44595</v>
      </c>
      <c r="B839" s="64">
        <f t="shared" si="19"/>
        <v>44595</v>
      </c>
      <c r="C839" s="14" t="s">
        <v>332</v>
      </c>
      <c r="D839" s="18" t="s">
        <v>1762</v>
      </c>
      <c r="E839" s="36">
        <v>144.60000000000002</v>
      </c>
      <c r="F839" s="61">
        <v>5</v>
      </c>
      <c r="G839" s="77"/>
      <c r="H839" s="76"/>
    </row>
    <row r="840" spans="1:8" s="1" customFormat="1" ht="15.75" x14ac:dyDescent="0.25">
      <c r="A840" s="64">
        <v>44595</v>
      </c>
      <c r="B840" s="64">
        <f t="shared" si="19"/>
        <v>44595</v>
      </c>
      <c r="C840" s="14" t="s">
        <v>333</v>
      </c>
      <c r="D840" s="18" t="s">
        <v>1763</v>
      </c>
      <c r="E840" s="36">
        <v>2022</v>
      </c>
      <c r="F840" s="61">
        <v>150</v>
      </c>
      <c r="G840" s="77"/>
      <c r="H840" s="76"/>
    </row>
    <row r="841" spans="1:8" s="1" customFormat="1" ht="15.75" x14ac:dyDescent="0.25">
      <c r="A841" s="64">
        <v>44595</v>
      </c>
      <c r="B841" s="64">
        <f t="shared" si="19"/>
        <v>44595</v>
      </c>
      <c r="C841" s="14" t="s">
        <v>334</v>
      </c>
      <c r="D841" s="18" t="s">
        <v>1763</v>
      </c>
      <c r="E841" s="36">
        <v>835.76</v>
      </c>
      <c r="F841" s="61">
        <v>62</v>
      </c>
      <c r="G841" s="77"/>
      <c r="H841" s="76"/>
    </row>
    <row r="842" spans="1:8" s="1" customFormat="1" ht="15.75" x14ac:dyDescent="0.25">
      <c r="A842" s="64">
        <v>44595</v>
      </c>
      <c r="B842" s="64">
        <f t="shared" si="19"/>
        <v>44595</v>
      </c>
      <c r="C842" s="14" t="s">
        <v>335</v>
      </c>
      <c r="D842" s="18" t="s">
        <v>1764</v>
      </c>
      <c r="E842" s="36">
        <v>80</v>
      </c>
      <c r="F842" s="61">
        <v>1</v>
      </c>
      <c r="G842" s="77"/>
      <c r="H842" s="76"/>
    </row>
    <row r="843" spans="1:8" s="1" customFormat="1" ht="15.75" x14ac:dyDescent="0.25">
      <c r="A843" s="64">
        <v>44595</v>
      </c>
      <c r="B843" s="64">
        <f t="shared" si="19"/>
        <v>44595</v>
      </c>
      <c r="C843" s="14" t="s">
        <v>336</v>
      </c>
      <c r="D843" s="18" t="s">
        <v>1764</v>
      </c>
      <c r="E843" s="36">
        <v>13239.6</v>
      </c>
      <c r="F843" s="61">
        <v>20</v>
      </c>
      <c r="G843" s="77"/>
      <c r="H843" s="76"/>
    </row>
    <row r="844" spans="1:8" s="1" customFormat="1" ht="15.75" x14ac:dyDescent="0.25">
      <c r="A844" s="64">
        <v>43809</v>
      </c>
      <c r="B844" s="64">
        <v>43809</v>
      </c>
      <c r="C844" s="14" t="s">
        <v>337</v>
      </c>
      <c r="D844" s="18" t="s">
        <v>1765</v>
      </c>
      <c r="E844" s="36">
        <v>1552.68</v>
      </c>
      <c r="F844" s="61">
        <v>9</v>
      </c>
      <c r="G844" s="77"/>
      <c r="H844" s="76"/>
    </row>
    <row r="845" spans="1:8" s="1" customFormat="1" ht="15.75" x14ac:dyDescent="0.25">
      <c r="A845" s="64">
        <v>43809</v>
      </c>
      <c r="B845" s="64">
        <v>43809</v>
      </c>
      <c r="C845" s="14" t="s">
        <v>338</v>
      </c>
      <c r="D845" s="18" t="s">
        <v>1765</v>
      </c>
      <c r="E845" s="36">
        <v>6658.7</v>
      </c>
      <c r="F845" s="61">
        <v>10</v>
      </c>
      <c r="G845" s="77"/>
      <c r="H845" s="76"/>
    </row>
    <row r="846" spans="1:8" s="1" customFormat="1" ht="15.75" x14ac:dyDescent="0.25">
      <c r="A846" s="64">
        <v>44595</v>
      </c>
      <c r="B846" s="64">
        <f>+A846</f>
        <v>44595</v>
      </c>
      <c r="C846" s="14" t="s">
        <v>339</v>
      </c>
      <c r="D846" s="18" t="s">
        <v>2789</v>
      </c>
      <c r="E846" s="36">
        <v>2531.1</v>
      </c>
      <c r="F846" s="61">
        <v>2</v>
      </c>
      <c r="G846" s="77"/>
      <c r="H846" s="76"/>
    </row>
    <row r="847" spans="1:8" s="1" customFormat="1" ht="15.75" x14ac:dyDescent="0.25">
      <c r="A847" s="64">
        <v>44595</v>
      </c>
      <c r="B847" s="64">
        <f t="shared" ref="B847:B857" si="20">+A847</f>
        <v>44595</v>
      </c>
      <c r="C847" s="14" t="s">
        <v>340</v>
      </c>
      <c r="D847" s="18" t="s">
        <v>1766</v>
      </c>
      <c r="E847" s="36">
        <v>12400</v>
      </c>
      <c r="F847" s="61">
        <v>4</v>
      </c>
      <c r="G847" s="77"/>
      <c r="H847" s="76"/>
    </row>
    <row r="848" spans="1:8" s="1" customFormat="1" ht="15.75" x14ac:dyDescent="0.25">
      <c r="A848" s="64">
        <v>44595</v>
      </c>
      <c r="B848" s="64">
        <f t="shared" si="20"/>
        <v>44595</v>
      </c>
      <c r="C848" s="14" t="s">
        <v>341</v>
      </c>
      <c r="D848" s="18" t="s">
        <v>1767</v>
      </c>
      <c r="E848" s="36">
        <v>14400</v>
      </c>
      <c r="F848" s="61">
        <v>4</v>
      </c>
      <c r="G848" s="77"/>
      <c r="H848" s="76"/>
    </row>
    <row r="849" spans="1:8" s="1" customFormat="1" ht="15.75" x14ac:dyDescent="0.25">
      <c r="A849" s="64">
        <v>44595</v>
      </c>
      <c r="B849" s="64">
        <f t="shared" si="20"/>
        <v>44595</v>
      </c>
      <c r="C849" s="14" t="s">
        <v>342</v>
      </c>
      <c r="D849" s="18" t="s">
        <v>1768</v>
      </c>
      <c r="E849" s="36">
        <v>14400</v>
      </c>
      <c r="F849" s="61">
        <v>4</v>
      </c>
      <c r="G849" s="77"/>
      <c r="H849" s="76"/>
    </row>
    <row r="850" spans="1:8" s="1" customFormat="1" ht="15.75" x14ac:dyDescent="0.25">
      <c r="A850" s="64">
        <v>44595</v>
      </c>
      <c r="B850" s="64">
        <f t="shared" si="20"/>
        <v>44595</v>
      </c>
      <c r="C850" s="14" t="s">
        <v>343</v>
      </c>
      <c r="D850" s="18" t="s">
        <v>1769</v>
      </c>
      <c r="E850" s="36">
        <v>10800</v>
      </c>
      <c r="F850" s="61">
        <v>3</v>
      </c>
      <c r="G850" s="77"/>
      <c r="H850" s="76"/>
    </row>
    <row r="851" spans="1:8" s="1" customFormat="1" ht="15.75" x14ac:dyDescent="0.25">
      <c r="A851" s="64">
        <v>44595</v>
      </c>
      <c r="B851" s="64">
        <f t="shared" si="20"/>
        <v>44595</v>
      </c>
      <c r="C851" s="14" t="s">
        <v>344</v>
      </c>
      <c r="D851" s="18" t="s">
        <v>1770</v>
      </c>
      <c r="E851" s="36">
        <v>3600</v>
      </c>
      <c r="F851" s="61">
        <v>1</v>
      </c>
      <c r="G851" s="77"/>
      <c r="H851" s="76"/>
    </row>
    <row r="852" spans="1:8" s="1" customFormat="1" ht="15.75" x14ac:dyDescent="0.25">
      <c r="A852" s="64">
        <v>44595</v>
      </c>
      <c r="B852" s="64">
        <f t="shared" si="20"/>
        <v>44595</v>
      </c>
      <c r="C852" s="14" t="s">
        <v>345</v>
      </c>
      <c r="D852" s="18" t="s">
        <v>1771</v>
      </c>
      <c r="E852" s="36">
        <v>3650</v>
      </c>
      <c r="F852" s="61">
        <v>1</v>
      </c>
      <c r="G852" s="77"/>
      <c r="H852" s="76"/>
    </row>
    <row r="853" spans="1:8" s="1" customFormat="1" ht="15.75" x14ac:dyDescent="0.25">
      <c r="A853" s="64">
        <v>44595</v>
      </c>
      <c r="B853" s="64">
        <f t="shared" si="20"/>
        <v>44595</v>
      </c>
      <c r="C853" s="14" t="s">
        <v>346</v>
      </c>
      <c r="D853" s="18" t="s">
        <v>1772</v>
      </c>
      <c r="E853" s="36">
        <v>10478.400000000001</v>
      </c>
      <c r="F853" s="61">
        <v>6</v>
      </c>
      <c r="G853" s="77"/>
      <c r="H853" s="76"/>
    </row>
    <row r="854" spans="1:8" s="1" customFormat="1" ht="15.75" x14ac:dyDescent="0.25">
      <c r="A854" s="64">
        <v>44595</v>
      </c>
      <c r="B854" s="64">
        <f t="shared" si="20"/>
        <v>44595</v>
      </c>
      <c r="C854" s="14" t="s">
        <v>347</v>
      </c>
      <c r="D854" s="18" t="s">
        <v>1773</v>
      </c>
      <c r="E854" s="36">
        <v>20956.800000000003</v>
      </c>
      <c r="F854" s="61">
        <v>12</v>
      </c>
      <c r="G854" s="77"/>
      <c r="H854" s="76"/>
    </row>
    <row r="855" spans="1:8" s="1" customFormat="1" ht="15.75" x14ac:dyDescent="0.25">
      <c r="A855" s="64">
        <v>44595</v>
      </c>
      <c r="B855" s="64">
        <f t="shared" si="20"/>
        <v>44595</v>
      </c>
      <c r="C855" s="14" t="s">
        <v>348</v>
      </c>
      <c r="D855" s="18" t="s">
        <v>2790</v>
      </c>
      <c r="E855" s="36">
        <v>23130</v>
      </c>
      <c r="F855" s="61">
        <v>30</v>
      </c>
      <c r="G855" s="77"/>
      <c r="H855" s="76"/>
    </row>
    <row r="856" spans="1:8" s="1" customFormat="1" ht="15.75" x14ac:dyDescent="0.25">
      <c r="A856" s="64">
        <v>44595</v>
      </c>
      <c r="B856" s="64">
        <f t="shared" si="20"/>
        <v>44595</v>
      </c>
      <c r="C856" s="14" t="s">
        <v>349</v>
      </c>
      <c r="D856" s="18" t="s">
        <v>2791</v>
      </c>
      <c r="E856" s="36">
        <v>60746.399999999994</v>
      </c>
      <c r="F856" s="61">
        <v>12</v>
      </c>
      <c r="G856" s="77"/>
      <c r="H856" s="76"/>
    </row>
    <row r="857" spans="1:8" s="1" customFormat="1" ht="15.75" x14ac:dyDescent="0.25">
      <c r="A857" s="64">
        <v>44595</v>
      </c>
      <c r="B857" s="64">
        <f t="shared" si="20"/>
        <v>44595</v>
      </c>
      <c r="C857" s="14" t="s">
        <v>350</v>
      </c>
      <c r="D857" s="18" t="s">
        <v>1774</v>
      </c>
      <c r="E857" s="36">
        <v>585</v>
      </c>
      <c r="F857" s="61">
        <v>1</v>
      </c>
      <c r="G857" s="77"/>
      <c r="H857" s="76"/>
    </row>
    <row r="858" spans="1:8" s="1" customFormat="1" ht="15.75" x14ac:dyDescent="0.25">
      <c r="A858" s="64">
        <v>43809</v>
      </c>
      <c r="B858" s="64">
        <v>43809</v>
      </c>
      <c r="C858" s="14" t="s">
        <v>351</v>
      </c>
      <c r="D858" s="18" t="s">
        <v>1775</v>
      </c>
      <c r="E858" s="36">
        <v>550</v>
      </c>
      <c r="F858" s="61">
        <v>1</v>
      </c>
      <c r="G858" s="77"/>
      <c r="H858" s="76"/>
    </row>
    <row r="859" spans="1:8" s="1" customFormat="1" ht="15.75" x14ac:dyDescent="0.25">
      <c r="A859" s="64">
        <v>43809</v>
      </c>
      <c r="B859" s="64">
        <v>43809</v>
      </c>
      <c r="C859" s="14" t="s">
        <v>352</v>
      </c>
      <c r="D859" s="18" t="s">
        <v>1776</v>
      </c>
      <c r="E859" s="36">
        <v>100</v>
      </c>
      <c r="F859" s="61">
        <v>10</v>
      </c>
      <c r="G859" s="77"/>
      <c r="H859" s="76"/>
    </row>
    <row r="860" spans="1:8" s="1" customFormat="1" ht="15.75" x14ac:dyDescent="0.25">
      <c r="A860" s="64">
        <v>43809</v>
      </c>
      <c r="B860" s="64">
        <v>43809</v>
      </c>
      <c r="C860" s="14" t="s">
        <v>353</v>
      </c>
      <c r="D860" s="18" t="s">
        <v>1777</v>
      </c>
      <c r="E860" s="36">
        <v>12096</v>
      </c>
      <c r="F860" s="61">
        <v>1512</v>
      </c>
      <c r="G860" s="77"/>
      <c r="H860" s="76"/>
    </row>
    <row r="861" spans="1:8" s="1" customFormat="1" ht="15.75" x14ac:dyDescent="0.25">
      <c r="A861" s="64">
        <v>44595</v>
      </c>
      <c r="B861" s="64">
        <f>+A861</f>
        <v>44595</v>
      </c>
      <c r="C861" s="14" t="s">
        <v>354</v>
      </c>
      <c r="D861" s="18" t="s">
        <v>1777</v>
      </c>
      <c r="E861" s="36">
        <v>3520</v>
      </c>
      <c r="F861" s="61">
        <v>440</v>
      </c>
      <c r="G861" s="77"/>
      <c r="H861" s="76"/>
    </row>
    <row r="862" spans="1:8" s="1" customFormat="1" ht="15.75" x14ac:dyDescent="0.25">
      <c r="A862" s="64">
        <v>44595</v>
      </c>
      <c r="B862" s="64">
        <f t="shared" ref="B862:B872" si="21">+A862</f>
        <v>44595</v>
      </c>
      <c r="C862" s="14" t="s">
        <v>355</v>
      </c>
      <c r="D862" s="18" t="s">
        <v>1778</v>
      </c>
      <c r="E862" s="36">
        <v>240</v>
      </c>
      <c r="F862" s="61">
        <v>12</v>
      </c>
      <c r="G862" s="77"/>
      <c r="H862" s="76"/>
    </row>
    <row r="863" spans="1:8" s="1" customFormat="1" ht="15.75" x14ac:dyDescent="0.25">
      <c r="A863" s="64">
        <v>44595</v>
      </c>
      <c r="B863" s="64">
        <f t="shared" si="21"/>
        <v>44595</v>
      </c>
      <c r="C863" s="14" t="s">
        <v>356</v>
      </c>
      <c r="D863" s="18" t="s">
        <v>1779</v>
      </c>
      <c r="E863" s="36">
        <v>15</v>
      </c>
      <c r="F863" s="61">
        <v>5</v>
      </c>
      <c r="G863" s="77"/>
      <c r="H863" s="76"/>
    </row>
    <row r="864" spans="1:8" s="1" customFormat="1" ht="15.75" x14ac:dyDescent="0.25">
      <c r="A864" s="64">
        <v>44595</v>
      </c>
      <c r="B864" s="64">
        <f t="shared" si="21"/>
        <v>44595</v>
      </c>
      <c r="C864" s="14" t="s">
        <v>357</v>
      </c>
      <c r="D864" s="18" t="s">
        <v>1780</v>
      </c>
      <c r="E864" s="36">
        <v>63</v>
      </c>
      <c r="F864" s="61">
        <v>21</v>
      </c>
      <c r="G864" s="77"/>
      <c r="H864" s="76"/>
    </row>
    <row r="865" spans="1:8" s="1" customFormat="1" ht="15.75" x14ac:dyDescent="0.25">
      <c r="A865" s="64">
        <v>44595</v>
      </c>
      <c r="B865" s="64">
        <f t="shared" si="21"/>
        <v>44595</v>
      </c>
      <c r="C865" s="14" t="s">
        <v>358</v>
      </c>
      <c r="D865" s="18" t="s">
        <v>1781</v>
      </c>
      <c r="E865" s="36">
        <v>72</v>
      </c>
      <c r="F865" s="61">
        <v>24</v>
      </c>
      <c r="G865" s="77"/>
      <c r="H865" s="76"/>
    </row>
    <row r="866" spans="1:8" s="1" customFormat="1" ht="15.75" x14ac:dyDescent="0.25">
      <c r="A866" s="64">
        <v>44595</v>
      </c>
      <c r="B866" s="64">
        <f t="shared" si="21"/>
        <v>44595</v>
      </c>
      <c r="C866" s="14" t="s">
        <v>359</v>
      </c>
      <c r="D866" s="18" t="s">
        <v>1782</v>
      </c>
      <c r="E866" s="36">
        <v>144</v>
      </c>
      <c r="F866" s="61">
        <v>48</v>
      </c>
      <c r="G866" s="77"/>
      <c r="H866" s="76"/>
    </row>
    <row r="867" spans="1:8" s="1" customFormat="1" ht="15.75" x14ac:dyDescent="0.25">
      <c r="A867" s="64">
        <v>44595</v>
      </c>
      <c r="B867" s="64">
        <f t="shared" si="21"/>
        <v>44595</v>
      </c>
      <c r="C867" s="14" t="s">
        <v>360</v>
      </c>
      <c r="D867" s="18" t="s">
        <v>1783</v>
      </c>
      <c r="E867" s="36">
        <v>138</v>
      </c>
      <c r="F867" s="61">
        <v>46</v>
      </c>
      <c r="G867" s="77"/>
      <c r="H867" s="76"/>
    </row>
    <row r="868" spans="1:8" s="1" customFormat="1" ht="15.75" x14ac:dyDescent="0.25">
      <c r="A868" s="64">
        <v>44595</v>
      </c>
      <c r="B868" s="64">
        <f t="shared" si="21"/>
        <v>44595</v>
      </c>
      <c r="C868" s="14" t="s">
        <v>361</v>
      </c>
      <c r="D868" s="18" t="s">
        <v>1784</v>
      </c>
      <c r="E868" s="36">
        <v>1656</v>
      </c>
      <c r="F868" s="61">
        <v>552</v>
      </c>
      <c r="G868" s="77"/>
      <c r="H868" s="76"/>
    </row>
    <row r="869" spans="1:8" s="1" customFormat="1" ht="15.75" x14ac:dyDescent="0.25">
      <c r="A869" s="64">
        <v>44595</v>
      </c>
      <c r="B869" s="64">
        <f t="shared" si="21"/>
        <v>44595</v>
      </c>
      <c r="C869" s="14" t="s">
        <v>362</v>
      </c>
      <c r="D869" s="18" t="s">
        <v>1784</v>
      </c>
      <c r="E869" s="36">
        <v>33</v>
      </c>
      <c r="F869" s="61">
        <v>11</v>
      </c>
      <c r="G869" s="77"/>
      <c r="H869" s="76"/>
    </row>
    <row r="870" spans="1:8" s="1" customFormat="1" ht="15.75" x14ac:dyDescent="0.25">
      <c r="A870" s="64">
        <v>44595</v>
      </c>
      <c r="B870" s="64">
        <f t="shared" si="21"/>
        <v>44595</v>
      </c>
      <c r="C870" s="14" t="s">
        <v>363</v>
      </c>
      <c r="D870" s="18" t="s">
        <v>1785</v>
      </c>
      <c r="E870" s="36">
        <v>5904</v>
      </c>
      <c r="F870" s="61">
        <v>984</v>
      </c>
      <c r="G870" s="77"/>
      <c r="H870" s="76"/>
    </row>
    <row r="871" spans="1:8" s="1" customFormat="1" ht="15.75" x14ac:dyDescent="0.25">
      <c r="A871" s="64">
        <v>44595</v>
      </c>
      <c r="B871" s="64">
        <f t="shared" si="21"/>
        <v>44595</v>
      </c>
      <c r="C871" s="14" t="s">
        <v>364</v>
      </c>
      <c r="D871" s="18" t="s">
        <v>1786</v>
      </c>
      <c r="E871" s="36">
        <v>28674</v>
      </c>
      <c r="F871" s="61">
        <v>6</v>
      </c>
      <c r="G871" s="77"/>
      <c r="H871" s="76"/>
    </row>
    <row r="872" spans="1:8" s="1" customFormat="1" ht="15.75" x14ac:dyDescent="0.25">
      <c r="A872" s="64">
        <v>44595</v>
      </c>
      <c r="B872" s="64">
        <f t="shared" si="21"/>
        <v>44595</v>
      </c>
      <c r="C872" s="14" t="s">
        <v>365</v>
      </c>
      <c r="D872" s="18" t="s">
        <v>1787</v>
      </c>
      <c r="E872" s="36">
        <v>1656.72</v>
      </c>
      <c r="F872" s="61">
        <v>108</v>
      </c>
      <c r="G872" s="77"/>
      <c r="H872" s="76"/>
    </row>
    <row r="873" spans="1:8" s="1" customFormat="1" ht="15.75" x14ac:dyDescent="0.25">
      <c r="A873" s="64">
        <v>43809</v>
      </c>
      <c r="B873" s="64">
        <v>43809</v>
      </c>
      <c r="C873" s="14" t="s">
        <v>366</v>
      </c>
      <c r="D873" s="18" t="s">
        <v>1788</v>
      </c>
      <c r="E873" s="36">
        <v>14103.36</v>
      </c>
      <c r="F873" s="61">
        <v>498</v>
      </c>
      <c r="G873" s="77"/>
      <c r="H873" s="76"/>
    </row>
    <row r="874" spans="1:8" s="1" customFormat="1" ht="15.75" x14ac:dyDescent="0.25">
      <c r="A874" s="64">
        <v>43809</v>
      </c>
      <c r="B874" s="64">
        <v>43809</v>
      </c>
      <c r="C874" s="14" t="s">
        <v>367</v>
      </c>
      <c r="D874" s="18" t="s">
        <v>1788</v>
      </c>
      <c r="E874" s="36">
        <v>4417.92</v>
      </c>
      <c r="F874" s="61">
        <v>288</v>
      </c>
      <c r="G874" s="77"/>
      <c r="H874" s="76"/>
    </row>
    <row r="875" spans="1:8" s="1" customFormat="1" ht="15.75" x14ac:dyDescent="0.25">
      <c r="A875" s="64">
        <v>43809</v>
      </c>
      <c r="B875" s="64">
        <v>43809</v>
      </c>
      <c r="C875" s="14" t="s">
        <v>368</v>
      </c>
      <c r="D875" s="18" t="s">
        <v>1788</v>
      </c>
      <c r="E875" s="36">
        <v>13795.2</v>
      </c>
      <c r="F875" s="61">
        <v>360</v>
      </c>
      <c r="G875" s="77"/>
      <c r="H875" s="76"/>
    </row>
    <row r="876" spans="1:8" s="1" customFormat="1" ht="15.75" x14ac:dyDescent="0.25">
      <c r="A876" s="64">
        <v>43809</v>
      </c>
      <c r="B876" s="64">
        <v>43809</v>
      </c>
      <c r="C876" s="14" t="s">
        <v>369</v>
      </c>
      <c r="D876" s="18" t="s">
        <v>1789</v>
      </c>
      <c r="E876" s="36">
        <v>276.12</v>
      </c>
      <c r="F876" s="61">
        <v>18</v>
      </c>
      <c r="G876" s="77"/>
      <c r="H876" s="76"/>
    </row>
    <row r="877" spans="1:8" s="1" customFormat="1" ht="15.75" x14ac:dyDescent="0.25">
      <c r="A877" s="64">
        <v>43809</v>
      </c>
      <c r="B877" s="64">
        <v>43809</v>
      </c>
      <c r="C877" s="14" t="s">
        <v>370</v>
      </c>
      <c r="D877" s="18" t="s">
        <v>1789</v>
      </c>
      <c r="E877" s="36">
        <v>11121.5</v>
      </c>
      <c r="F877" s="61">
        <v>725</v>
      </c>
      <c r="G877" s="77"/>
      <c r="H877" s="76"/>
    </row>
    <row r="878" spans="1:8" s="1" customFormat="1" ht="15.75" x14ac:dyDescent="0.25">
      <c r="A878" s="64">
        <v>43809</v>
      </c>
      <c r="B878" s="64">
        <v>43809</v>
      </c>
      <c r="C878" s="14" t="s">
        <v>148</v>
      </c>
      <c r="D878" s="18" t="s">
        <v>1789</v>
      </c>
      <c r="E878" s="36">
        <v>1073.8</v>
      </c>
      <c r="F878" s="61">
        <v>70</v>
      </c>
      <c r="G878" s="77"/>
      <c r="H878" s="76"/>
    </row>
    <row r="879" spans="1:8" s="1" customFormat="1" ht="15.75" x14ac:dyDescent="0.25">
      <c r="A879" s="64">
        <v>43809</v>
      </c>
      <c r="B879" s="64">
        <v>43809</v>
      </c>
      <c r="C879" s="14" t="s">
        <v>371</v>
      </c>
      <c r="D879" s="18" t="s">
        <v>1789</v>
      </c>
      <c r="E879" s="36">
        <v>3681.6</v>
      </c>
      <c r="F879" s="61">
        <v>240</v>
      </c>
      <c r="G879" s="77"/>
      <c r="H879" s="76"/>
    </row>
    <row r="880" spans="1:8" s="1" customFormat="1" ht="15.75" x14ac:dyDescent="0.25">
      <c r="A880" s="64">
        <v>43809</v>
      </c>
      <c r="B880" s="64">
        <v>43809</v>
      </c>
      <c r="C880" s="14" t="s">
        <v>372</v>
      </c>
      <c r="D880" s="18" t="s">
        <v>1790</v>
      </c>
      <c r="E880" s="36">
        <v>570</v>
      </c>
      <c r="F880" s="61">
        <v>3</v>
      </c>
      <c r="G880" s="77"/>
      <c r="H880" s="76"/>
    </row>
    <row r="881" spans="1:8" s="1" customFormat="1" ht="15.75" x14ac:dyDescent="0.25">
      <c r="A881" s="64">
        <v>43809</v>
      </c>
      <c r="B881" s="64">
        <v>43809</v>
      </c>
      <c r="C881" s="14" t="s">
        <v>386</v>
      </c>
      <c r="D881" s="18" t="s">
        <v>1791</v>
      </c>
      <c r="E881" s="36">
        <v>1300</v>
      </c>
      <c r="F881" s="61">
        <v>5</v>
      </c>
      <c r="G881" s="77"/>
      <c r="H881" s="76"/>
    </row>
    <row r="882" spans="1:8" s="1" customFormat="1" ht="15.75" x14ac:dyDescent="0.25">
      <c r="A882" s="64">
        <v>43809</v>
      </c>
      <c r="B882" s="64">
        <v>43809</v>
      </c>
      <c r="C882" s="14" t="s">
        <v>387</v>
      </c>
      <c r="D882" s="18" t="s">
        <v>1792</v>
      </c>
      <c r="E882" s="36">
        <v>6672.9</v>
      </c>
      <c r="F882" s="61">
        <v>39</v>
      </c>
      <c r="G882" s="77"/>
      <c r="H882" s="76"/>
    </row>
    <row r="883" spans="1:8" s="1" customFormat="1" ht="15.75" x14ac:dyDescent="0.25">
      <c r="A883" s="64">
        <v>43809</v>
      </c>
      <c r="B883" s="64">
        <v>43809</v>
      </c>
      <c r="C883" s="14" t="s">
        <v>388</v>
      </c>
      <c r="D883" s="18" t="s">
        <v>1793</v>
      </c>
      <c r="E883" s="36">
        <v>200</v>
      </c>
      <c r="F883" s="61">
        <v>40</v>
      </c>
      <c r="G883" s="77"/>
      <c r="H883" s="76"/>
    </row>
    <row r="884" spans="1:8" s="1" customFormat="1" ht="15.75" x14ac:dyDescent="0.25">
      <c r="A884" s="64">
        <v>43809</v>
      </c>
      <c r="B884" s="64">
        <v>43809</v>
      </c>
      <c r="C884" s="14" t="s">
        <v>1392</v>
      </c>
      <c r="D884" s="18" t="s">
        <v>1794</v>
      </c>
      <c r="E884" s="36">
        <v>3400</v>
      </c>
      <c r="F884" s="61">
        <v>2</v>
      </c>
      <c r="G884" s="77"/>
      <c r="H884" s="76"/>
    </row>
    <row r="885" spans="1:8" s="1" customFormat="1" ht="15.75" x14ac:dyDescent="0.25">
      <c r="A885" s="64">
        <v>43809</v>
      </c>
      <c r="B885" s="64">
        <v>43809</v>
      </c>
      <c r="C885" s="14" t="s">
        <v>1393</v>
      </c>
      <c r="D885" s="18" t="s">
        <v>1795</v>
      </c>
      <c r="E885" s="36">
        <v>200</v>
      </c>
      <c r="F885" s="61">
        <v>1</v>
      </c>
      <c r="G885" s="77"/>
      <c r="H885" s="76"/>
    </row>
    <row r="886" spans="1:8" s="1" customFormat="1" ht="15.75" x14ac:dyDescent="0.25">
      <c r="A886" s="64">
        <v>43809</v>
      </c>
      <c r="B886" s="64">
        <v>43809</v>
      </c>
      <c r="C886" s="14" t="s">
        <v>1394</v>
      </c>
      <c r="D886" s="18" t="s">
        <v>1796</v>
      </c>
      <c r="E886" s="36">
        <v>2800</v>
      </c>
      <c r="F886" s="61">
        <v>2</v>
      </c>
      <c r="G886" s="77"/>
      <c r="H886" s="76"/>
    </row>
    <row r="887" spans="1:8" s="1" customFormat="1" ht="15.75" x14ac:dyDescent="0.25">
      <c r="A887" s="64">
        <v>43809</v>
      </c>
      <c r="B887" s="64">
        <v>43809</v>
      </c>
      <c r="C887" s="14" t="s">
        <v>1395</v>
      </c>
      <c r="D887" s="18" t="s">
        <v>1797</v>
      </c>
      <c r="E887" s="36">
        <v>30</v>
      </c>
      <c r="F887" s="61">
        <v>3</v>
      </c>
      <c r="G887" s="77"/>
      <c r="H887" s="76"/>
    </row>
    <row r="888" spans="1:8" s="1" customFormat="1" ht="15.75" x14ac:dyDescent="0.25">
      <c r="A888" s="64">
        <v>43809</v>
      </c>
      <c r="B888" s="64">
        <v>43809</v>
      </c>
      <c r="C888" s="14" t="s">
        <v>1396</v>
      </c>
      <c r="D888" s="18" t="s">
        <v>1798</v>
      </c>
      <c r="E888" s="36">
        <v>1022.4899999999999</v>
      </c>
      <c r="F888" s="61">
        <v>27</v>
      </c>
      <c r="G888" s="77"/>
      <c r="H888" s="76"/>
    </row>
    <row r="889" spans="1:8" s="1" customFormat="1" ht="15.75" x14ac:dyDescent="0.25">
      <c r="A889" s="64">
        <v>43809</v>
      </c>
      <c r="B889" s="64">
        <v>43809</v>
      </c>
      <c r="C889" s="14" t="s">
        <v>1397</v>
      </c>
      <c r="D889" s="18" t="s">
        <v>1798</v>
      </c>
      <c r="E889" s="36">
        <v>5263.9299999999994</v>
      </c>
      <c r="F889" s="61">
        <v>139</v>
      </c>
      <c r="G889" s="77"/>
      <c r="H889" s="76"/>
    </row>
    <row r="890" spans="1:8" s="1" customFormat="1" ht="15.75" x14ac:dyDescent="0.25">
      <c r="A890" s="64">
        <v>43809</v>
      </c>
      <c r="B890" s="64">
        <v>43809</v>
      </c>
      <c r="C890" s="14" t="s">
        <v>1398</v>
      </c>
      <c r="D890" s="18" t="s">
        <v>1799</v>
      </c>
      <c r="E890" s="36">
        <v>1260</v>
      </c>
      <c r="F890" s="61">
        <v>90</v>
      </c>
      <c r="G890" s="77"/>
      <c r="H890" s="76"/>
    </row>
    <row r="891" spans="1:8" s="1" customFormat="1" ht="15.75" x14ac:dyDescent="0.25">
      <c r="A891" s="64">
        <v>43809</v>
      </c>
      <c r="B891" s="64">
        <v>43809</v>
      </c>
      <c r="C891" s="14" t="s">
        <v>1399</v>
      </c>
      <c r="D891" s="18" t="s">
        <v>1800</v>
      </c>
      <c r="E891" s="36">
        <v>1610</v>
      </c>
      <c r="F891" s="61">
        <v>115</v>
      </c>
      <c r="G891" s="77"/>
      <c r="H891" s="76"/>
    </row>
    <row r="892" spans="1:8" s="1" customFormat="1" ht="15.75" x14ac:dyDescent="0.25">
      <c r="A892" s="64">
        <v>43809</v>
      </c>
      <c r="B892" s="64">
        <v>43809</v>
      </c>
      <c r="C892" s="14" t="s">
        <v>1400</v>
      </c>
      <c r="D892" s="18" t="s">
        <v>1801</v>
      </c>
      <c r="E892" s="36">
        <v>280</v>
      </c>
      <c r="F892" s="61">
        <v>20</v>
      </c>
      <c r="G892" s="77"/>
      <c r="H892" s="76"/>
    </row>
    <row r="893" spans="1:8" s="1" customFormat="1" ht="15.75" x14ac:dyDescent="0.25">
      <c r="A893" s="64">
        <v>43809</v>
      </c>
      <c r="B893" s="64">
        <v>43809</v>
      </c>
      <c r="C893" s="14" t="s">
        <v>1401</v>
      </c>
      <c r="D893" s="18" t="s">
        <v>1802</v>
      </c>
      <c r="E893" s="36">
        <v>1742.02</v>
      </c>
      <c r="F893" s="61">
        <v>46</v>
      </c>
      <c r="G893" s="77"/>
      <c r="H893" s="76"/>
    </row>
    <row r="894" spans="1:8" s="1" customFormat="1" ht="15.75" x14ac:dyDescent="0.25">
      <c r="A894" s="64">
        <v>43809</v>
      </c>
      <c r="B894" s="64">
        <v>43809</v>
      </c>
      <c r="C894" s="14" t="s">
        <v>1402</v>
      </c>
      <c r="D894" s="18" t="s">
        <v>1802</v>
      </c>
      <c r="E894" s="36">
        <v>4544.3999999999996</v>
      </c>
      <c r="F894" s="61">
        <v>120</v>
      </c>
      <c r="G894" s="77"/>
      <c r="H894" s="76"/>
    </row>
    <row r="895" spans="1:8" s="1" customFormat="1" ht="15.75" x14ac:dyDescent="0.25">
      <c r="A895" s="64">
        <v>43809</v>
      </c>
      <c r="B895" s="64">
        <v>43809</v>
      </c>
      <c r="C895" s="14" t="s">
        <v>1403</v>
      </c>
      <c r="D895" s="18" t="s">
        <v>1802</v>
      </c>
      <c r="E895" s="36">
        <v>3786.9999999999995</v>
      </c>
      <c r="F895" s="61">
        <v>100</v>
      </c>
      <c r="G895" s="77"/>
      <c r="H895" s="76"/>
    </row>
    <row r="896" spans="1:8" s="1" customFormat="1" ht="15.75" x14ac:dyDescent="0.25">
      <c r="A896" s="64">
        <v>43809</v>
      </c>
      <c r="B896" s="64">
        <v>43809</v>
      </c>
      <c r="C896" s="14" t="s">
        <v>1404</v>
      </c>
      <c r="D896" s="18" t="s">
        <v>380</v>
      </c>
      <c r="E896" s="36">
        <v>378.7</v>
      </c>
      <c r="F896" s="61">
        <v>10</v>
      </c>
      <c r="G896" s="77"/>
      <c r="H896" s="76"/>
    </row>
    <row r="897" spans="1:8" s="1" customFormat="1" ht="15.75" x14ac:dyDescent="0.25">
      <c r="A897" s="64">
        <v>43809</v>
      </c>
      <c r="B897" s="64">
        <v>43809</v>
      </c>
      <c r="C897" s="14" t="s">
        <v>1405</v>
      </c>
      <c r="D897" s="18" t="s">
        <v>381</v>
      </c>
      <c r="E897" s="36">
        <v>530.17999999999995</v>
      </c>
      <c r="F897" s="61">
        <v>14</v>
      </c>
      <c r="G897" s="77"/>
      <c r="H897" s="76"/>
    </row>
    <row r="898" spans="1:8" s="1" customFormat="1" ht="15.75" x14ac:dyDescent="0.25">
      <c r="A898" s="64">
        <v>43809</v>
      </c>
      <c r="B898" s="64">
        <v>43809</v>
      </c>
      <c r="C898" s="14" t="s">
        <v>1406</v>
      </c>
      <c r="D898" s="18" t="s">
        <v>381</v>
      </c>
      <c r="E898" s="36">
        <v>2044.9799999999998</v>
      </c>
      <c r="F898" s="61">
        <v>54</v>
      </c>
      <c r="G898" s="77"/>
      <c r="H898" s="76"/>
    </row>
    <row r="899" spans="1:8" s="1" customFormat="1" ht="15.75" x14ac:dyDescent="0.25">
      <c r="A899" s="64">
        <v>43809</v>
      </c>
      <c r="B899" s="64">
        <v>43809</v>
      </c>
      <c r="C899" s="14" t="s">
        <v>1407</v>
      </c>
      <c r="D899" s="18" t="s">
        <v>1803</v>
      </c>
      <c r="E899" s="36">
        <v>49.56</v>
      </c>
      <c r="F899" s="61">
        <v>2</v>
      </c>
      <c r="G899" s="77"/>
      <c r="H899" s="76"/>
    </row>
    <row r="900" spans="1:8" s="1" customFormat="1" ht="15.75" x14ac:dyDescent="0.25">
      <c r="A900" s="64">
        <v>43809</v>
      </c>
      <c r="B900" s="64">
        <v>43809</v>
      </c>
      <c r="C900" s="14" t="s">
        <v>1408</v>
      </c>
      <c r="D900" s="18" t="s">
        <v>1804</v>
      </c>
      <c r="E900" s="36">
        <v>346.92</v>
      </c>
      <c r="F900" s="61">
        <v>14</v>
      </c>
      <c r="G900" s="77"/>
      <c r="H900" s="76"/>
    </row>
    <row r="901" spans="1:8" s="1" customFormat="1" ht="15.75" x14ac:dyDescent="0.25">
      <c r="A901" s="64">
        <v>43809</v>
      </c>
      <c r="B901" s="64">
        <v>43809</v>
      </c>
      <c r="C901" s="14" t="s">
        <v>1409</v>
      </c>
      <c r="D901" s="18" t="s">
        <v>1805</v>
      </c>
      <c r="E901" s="36">
        <v>9212</v>
      </c>
      <c r="F901" s="61">
        <v>376</v>
      </c>
      <c r="G901" s="77"/>
      <c r="H901" s="76"/>
    </row>
    <row r="902" spans="1:8" s="1" customFormat="1" ht="15.75" x14ac:dyDescent="0.25">
      <c r="A902" s="64">
        <v>43809</v>
      </c>
      <c r="B902" s="64">
        <v>43809</v>
      </c>
      <c r="C902" s="14" t="s">
        <v>1410</v>
      </c>
      <c r="D902" s="18" t="s">
        <v>1806</v>
      </c>
      <c r="E902" s="36">
        <v>6395.62</v>
      </c>
      <c r="F902" s="61">
        <v>154</v>
      </c>
      <c r="G902" s="77"/>
      <c r="H902" s="76"/>
    </row>
    <row r="903" spans="1:8" s="1" customFormat="1" ht="15.75" x14ac:dyDescent="0.25">
      <c r="A903" s="64">
        <v>43809</v>
      </c>
      <c r="B903" s="64">
        <v>43809</v>
      </c>
      <c r="C903" s="14" t="s">
        <v>1411</v>
      </c>
      <c r="D903" s="18" t="s">
        <v>1807</v>
      </c>
      <c r="E903" s="36">
        <v>808.5</v>
      </c>
      <c r="F903" s="61">
        <v>33</v>
      </c>
      <c r="G903" s="77"/>
      <c r="H903" s="76"/>
    </row>
    <row r="904" spans="1:8" s="1" customFormat="1" ht="15.75" x14ac:dyDescent="0.25">
      <c r="A904" s="64">
        <v>43809</v>
      </c>
      <c r="B904" s="64">
        <v>43809</v>
      </c>
      <c r="C904" s="14" t="s">
        <v>1412</v>
      </c>
      <c r="D904" s="18" t="s">
        <v>1808</v>
      </c>
      <c r="E904" s="36">
        <v>441</v>
      </c>
      <c r="F904" s="61">
        <v>18</v>
      </c>
      <c r="G904" s="77"/>
      <c r="H904" s="76"/>
    </row>
    <row r="905" spans="1:8" s="1" customFormat="1" ht="15.75" x14ac:dyDescent="0.25">
      <c r="A905" s="64">
        <v>43809</v>
      </c>
      <c r="B905" s="64">
        <v>43809</v>
      </c>
      <c r="C905" s="14" t="s">
        <v>1413</v>
      </c>
      <c r="D905" s="18" t="s">
        <v>1809</v>
      </c>
      <c r="E905" s="36">
        <v>196</v>
      </c>
      <c r="F905" s="61">
        <v>8</v>
      </c>
      <c r="G905" s="77"/>
      <c r="H905" s="76"/>
    </row>
    <row r="906" spans="1:8" s="1" customFormat="1" ht="15.75" x14ac:dyDescent="0.25">
      <c r="A906" s="64">
        <v>43809</v>
      </c>
      <c r="B906" s="64">
        <v>43809</v>
      </c>
      <c r="C906" s="14" t="s">
        <v>1414</v>
      </c>
      <c r="D906" s="18" t="s">
        <v>1810</v>
      </c>
      <c r="E906" s="36">
        <v>6935.51</v>
      </c>
      <c r="F906" s="61">
        <v>167</v>
      </c>
      <c r="G906" s="77"/>
      <c r="H906" s="76"/>
    </row>
    <row r="907" spans="1:8" s="1" customFormat="1" ht="15.75" x14ac:dyDescent="0.25">
      <c r="A907" s="64">
        <v>43809</v>
      </c>
      <c r="B907" s="64">
        <v>43809</v>
      </c>
      <c r="C907" s="14" t="s">
        <v>1415</v>
      </c>
      <c r="D907" s="18" t="s">
        <v>1811</v>
      </c>
      <c r="E907" s="36">
        <v>9801.08</v>
      </c>
      <c r="F907" s="61">
        <v>236</v>
      </c>
      <c r="G907" s="77"/>
      <c r="H907" s="76"/>
    </row>
    <row r="908" spans="1:8" s="1" customFormat="1" ht="15.75" x14ac:dyDescent="0.25">
      <c r="A908" s="64">
        <v>43809</v>
      </c>
      <c r="B908" s="64">
        <v>43809</v>
      </c>
      <c r="C908" s="14" t="s">
        <v>1416</v>
      </c>
      <c r="D908" s="18" t="s">
        <v>1812</v>
      </c>
      <c r="E908" s="36">
        <v>7849.17</v>
      </c>
      <c r="F908" s="61">
        <v>189</v>
      </c>
      <c r="G908" s="77"/>
      <c r="H908" s="76"/>
    </row>
    <row r="909" spans="1:8" s="1" customFormat="1" ht="15.75" x14ac:dyDescent="0.25">
      <c r="A909" s="64">
        <v>43809</v>
      </c>
      <c r="B909" s="64">
        <v>43809</v>
      </c>
      <c r="C909" s="14" t="s">
        <v>1417</v>
      </c>
      <c r="D909" s="18" t="s">
        <v>1813</v>
      </c>
      <c r="E909" s="36">
        <v>392</v>
      </c>
      <c r="F909" s="61">
        <v>16</v>
      </c>
      <c r="G909" s="77"/>
      <c r="H909" s="76"/>
    </row>
    <row r="910" spans="1:8" s="1" customFormat="1" ht="15.75" x14ac:dyDescent="0.25">
      <c r="A910" s="64">
        <v>43809</v>
      </c>
      <c r="B910" s="64">
        <v>43809</v>
      </c>
      <c r="C910" s="14" t="s">
        <v>1418</v>
      </c>
      <c r="D910" s="18" t="s">
        <v>1814</v>
      </c>
      <c r="E910" s="36">
        <v>441</v>
      </c>
      <c r="F910" s="61">
        <v>18</v>
      </c>
      <c r="G910" s="77"/>
      <c r="H910" s="76"/>
    </row>
    <row r="911" spans="1:8" s="1" customFormat="1" ht="15.75" x14ac:dyDescent="0.25">
      <c r="A911" s="64">
        <v>43809</v>
      </c>
      <c r="B911" s="64">
        <v>43809</v>
      </c>
      <c r="C911" s="14" t="s">
        <v>1419</v>
      </c>
      <c r="D911" s="18" t="s">
        <v>1815</v>
      </c>
      <c r="E911" s="36">
        <v>150</v>
      </c>
      <c r="F911" s="61">
        <v>5</v>
      </c>
      <c r="G911" s="77"/>
      <c r="H911" s="76"/>
    </row>
    <row r="912" spans="1:8" s="1" customFormat="1" ht="15.75" x14ac:dyDescent="0.25">
      <c r="A912" s="64">
        <v>43809</v>
      </c>
      <c r="B912" s="64">
        <v>43809</v>
      </c>
      <c r="C912" s="14" t="s">
        <v>1420</v>
      </c>
      <c r="D912" s="18" t="s">
        <v>2792</v>
      </c>
      <c r="E912" s="36">
        <v>10000</v>
      </c>
      <c r="F912" s="61">
        <v>200</v>
      </c>
      <c r="G912" s="77"/>
      <c r="H912" s="76"/>
    </row>
    <row r="913" spans="1:8" s="1" customFormat="1" ht="15.75" x14ac:dyDescent="0.25">
      <c r="A913" s="64">
        <v>43809</v>
      </c>
      <c r="B913" s="64">
        <v>43809</v>
      </c>
      <c r="C913" s="14" t="s">
        <v>1421</v>
      </c>
      <c r="D913" s="18" t="s">
        <v>1816</v>
      </c>
      <c r="E913" s="36">
        <v>101952</v>
      </c>
      <c r="F913" s="61">
        <v>180</v>
      </c>
      <c r="G913" s="77"/>
      <c r="H913" s="76"/>
    </row>
    <row r="914" spans="1:8" s="1" customFormat="1" ht="15.75" x14ac:dyDescent="0.25">
      <c r="A914" s="64">
        <v>43809</v>
      </c>
      <c r="B914" s="64">
        <v>43809</v>
      </c>
      <c r="C914" s="14" t="s">
        <v>1422</v>
      </c>
      <c r="D914" s="18" t="s">
        <v>2793</v>
      </c>
      <c r="E914" s="36">
        <v>21903.75</v>
      </c>
      <c r="F914" s="61">
        <v>25</v>
      </c>
      <c r="G914" s="77"/>
      <c r="H914" s="76"/>
    </row>
    <row r="915" spans="1:8" s="1" customFormat="1" ht="15.75" x14ac:dyDescent="0.25">
      <c r="A915" s="64">
        <v>43809</v>
      </c>
      <c r="B915" s="64">
        <v>43809</v>
      </c>
      <c r="C915" s="14" t="s">
        <v>1423</v>
      </c>
      <c r="D915" s="18" t="s">
        <v>1817</v>
      </c>
      <c r="E915" s="36">
        <v>11745</v>
      </c>
      <c r="F915" s="61">
        <v>81</v>
      </c>
      <c r="G915" s="77"/>
      <c r="H915" s="76"/>
    </row>
    <row r="916" spans="1:8" s="1" customFormat="1" ht="15.75" x14ac:dyDescent="0.25">
      <c r="A916" s="64">
        <v>43809</v>
      </c>
      <c r="B916" s="64">
        <v>43809</v>
      </c>
      <c r="C916" s="14" t="s">
        <v>1424</v>
      </c>
      <c r="D916" s="18" t="s">
        <v>2794</v>
      </c>
      <c r="E916" s="36">
        <v>5981.12</v>
      </c>
      <c r="F916" s="61">
        <v>8</v>
      </c>
      <c r="G916" s="77"/>
      <c r="H916" s="76"/>
    </row>
    <row r="917" spans="1:8" s="1" customFormat="1" ht="15.75" x14ac:dyDescent="0.25">
      <c r="A917" s="64">
        <v>43809</v>
      </c>
      <c r="B917" s="64">
        <v>43809</v>
      </c>
      <c r="C917" s="14" t="s">
        <v>1425</v>
      </c>
      <c r="D917" s="18" t="s">
        <v>1818</v>
      </c>
      <c r="E917" s="36">
        <v>2745.6</v>
      </c>
      <c r="F917" s="61">
        <v>32</v>
      </c>
      <c r="G917" s="77"/>
      <c r="H917" s="76"/>
    </row>
    <row r="918" spans="1:8" s="1" customFormat="1" ht="15.75" x14ac:dyDescent="0.25">
      <c r="A918" s="64">
        <v>43809</v>
      </c>
      <c r="B918" s="64">
        <v>43809</v>
      </c>
      <c r="C918" s="14" t="s">
        <v>1426</v>
      </c>
      <c r="D918" s="18" t="s">
        <v>1819</v>
      </c>
      <c r="E918" s="36">
        <v>1442.35</v>
      </c>
      <c r="F918" s="61">
        <v>91</v>
      </c>
      <c r="G918" s="77"/>
      <c r="H918" s="76"/>
    </row>
    <row r="919" spans="1:8" s="1" customFormat="1" ht="15.75" x14ac:dyDescent="0.25">
      <c r="A919" s="64">
        <v>43809</v>
      </c>
      <c r="B919" s="64">
        <v>43809</v>
      </c>
      <c r="C919" s="14" t="s">
        <v>1427</v>
      </c>
      <c r="D919" s="18" t="s">
        <v>1819</v>
      </c>
      <c r="E919" s="36">
        <v>1759.35</v>
      </c>
      <c r="F919" s="61">
        <v>111</v>
      </c>
      <c r="G919" s="77"/>
      <c r="H919" s="76"/>
    </row>
    <row r="920" spans="1:8" s="1" customFormat="1" ht="15.75" x14ac:dyDescent="0.25">
      <c r="A920" s="64">
        <v>43809</v>
      </c>
      <c r="B920" s="64">
        <v>43809</v>
      </c>
      <c r="C920" s="14" t="s">
        <v>1428</v>
      </c>
      <c r="D920" s="18" t="s">
        <v>1819</v>
      </c>
      <c r="E920" s="36">
        <v>10195.199999999999</v>
      </c>
      <c r="F920" s="61">
        <v>288</v>
      </c>
      <c r="G920" s="77"/>
      <c r="H920" s="76"/>
    </row>
    <row r="921" spans="1:8" s="1" customFormat="1" ht="15.75" x14ac:dyDescent="0.25">
      <c r="A921" s="64">
        <v>44595</v>
      </c>
      <c r="B921" s="64">
        <f>+A921</f>
        <v>44595</v>
      </c>
      <c r="C921" s="14" t="s">
        <v>1429</v>
      </c>
      <c r="D921" s="18" t="s">
        <v>1819</v>
      </c>
      <c r="E921" s="36">
        <v>3469.2</v>
      </c>
      <c r="F921" s="61">
        <v>98</v>
      </c>
      <c r="G921" s="77"/>
      <c r="H921" s="76"/>
    </row>
    <row r="922" spans="1:8" s="1" customFormat="1" ht="15.75" x14ac:dyDescent="0.25">
      <c r="A922" s="64">
        <v>44595</v>
      </c>
      <c r="B922" s="64">
        <f t="shared" ref="B922:B927" si="22">+A922</f>
        <v>44595</v>
      </c>
      <c r="C922" s="14" t="s">
        <v>1430</v>
      </c>
      <c r="D922" s="18" t="s">
        <v>1820</v>
      </c>
      <c r="E922" s="36">
        <v>82.6</v>
      </c>
      <c r="F922" s="61">
        <v>2</v>
      </c>
      <c r="G922" s="77"/>
      <c r="H922" s="76"/>
    </row>
    <row r="923" spans="1:8" s="1" customFormat="1" ht="15.75" x14ac:dyDescent="0.25">
      <c r="A923" s="64">
        <v>44595</v>
      </c>
      <c r="B923" s="64">
        <f t="shared" si="22"/>
        <v>44595</v>
      </c>
      <c r="C923" s="14" t="s">
        <v>1431</v>
      </c>
      <c r="D923" s="18" t="s">
        <v>1820</v>
      </c>
      <c r="E923" s="36">
        <v>289.09999999999997</v>
      </c>
      <c r="F923" s="61">
        <v>7</v>
      </c>
      <c r="G923" s="77"/>
      <c r="H923" s="76"/>
    </row>
    <row r="924" spans="1:8" s="1" customFormat="1" ht="15.75" x14ac:dyDescent="0.25">
      <c r="A924" s="64">
        <v>44595</v>
      </c>
      <c r="B924" s="64">
        <f t="shared" si="22"/>
        <v>44595</v>
      </c>
      <c r="C924" s="14" t="s">
        <v>1432</v>
      </c>
      <c r="D924" s="18" t="s">
        <v>1821</v>
      </c>
      <c r="E924" s="36">
        <v>27526.399999999998</v>
      </c>
      <c r="F924" s="61">
        <v>160</v>
      </c>
      <c r="G924" s="77"/>
      <c r="H924" s="76"/>
    </row>
    <row r="925" spans="1:8" s="1" customFormat="1" ht="15.75" x14ac:dyDescent="0.25">
      <c r="A925" s="64">
        <v>44595</v>
      </c>
      <c r="B925" s="64">
        <f t="shared" si="22"/>
        <v>44595</v>
      </c>
      <c r="C925" s="14" t="s">
        <v>1433</v>
      </c>
      <c r="D925" s="18" t="s">
        <v>1821</v>
      </c>
      <c r="E925" s="36">
        <v>9118.119999999999</v>
      </c>
      <c r="F925" s="61">
        <v>53</v>
      </c>
      <c r="G925" s="77"/>
      <c r="H925" s="76"/>
    </row>
    <row r="926" spans="1:8" s="1" customFormat="1" ht="15.75" x14ac:dyDescent="0.25">
      <c r="A926" s="64">
        <v>44595</v>
      </c>
      <c r="B926" s="64">
        <f t="shared" si="22"/>
        <v>44595</v>
      </c>
      <c r="C926" s="14" t="s">
        <v>1434</v>
      </c>
      <c r="D926" s="18" t="s">
        <v>1821</v>
      </c>
      <c r="E926" s="36">
        <v>60778.26</v>
      </c>
      <c r="F926" s="61">
        <v>194</v>
      </c>
      <c r="G926" s="77"/>
      <c r="H926" s="76"/>
    </row>
    <row r="927" spans="1:8" s="1" customFormat="1" ht="15.75" x14ac:dyDescent="0.25">
      <c r="A927" s="64">
        <v>44595</v>
      </c>
      <c r="B927" s="64">
        <f t="shared" si="22"/>
        <v>44595</v>
      </c>
      <c r="C927" s="14" t="s">
        <v>1435</v>
      </c>
      <c r="D927" s="18" t="s">
        <v>1822</v>
      </c>
      <c r="E927" s="36">
        <v>5161.2</v>
      </c>
      <c r="F927" s="61">
        <v>30</v>
      </c>
      <c r="G927" s="77"/>
      <c r="H927" s="76"/>
    </row>
    <row r="928" spans="1:8" s="1" customFormat="1" ht="15.75" x14ac:dyDescent="0.25">
      <c r="A928" s="64">
        <v>43809</v>
      </c>
      <c r="B928" s="64">
        <v>43809</v>
      </c>
      <c r="C928" s="14" t="s">
        <v>1436</v>
      </c>
      <c r="D928" s="18" t="s">
        <v>1823</v>
      </c>
      <c r="E928" s="36">
        <v>10080</v>
      </c>
      <c r="F928" s="61">
        <v>28</v>
      </c>
      <c r="G928" s="77"/>
      <c r="H928" s="76"/>
    </row>
    <row r="929" spans="1:8" s="1" customFormat="1" ht="15.75" x14ac:dyDescent="0.25">
      <c r="A929" s="64">
        <v>43809</v>
      </c>
      <c r="B929" s="64">
        <v>43809</v>
      </c>
      <c r="C929" s="14" t="s">
        <v>1437</v>
      </c>
      <c r="D929" s="18" t="s">
        <v>1823</v>
      </c>
      <c r="E929" s="36">
        <v>12240</v>
      </c>
      <c r="F929" s="61">
        <v>34</v>
      </c>
      <c r="G929" s="77"/>
      <c r="H929" s="76"/>
    </row>
    <row r="930" spans="1:8" s="1" customFormat="1" ht="15.75" x14ac:dyDescent="0.25">
      <c r="A930" s="64">
        <v>44595</v>
      </c>
      <c r="B930" s="64">
        <f>+A930</f>
        <v>44595</v>
      </c>
      <c r="C930" s="14" t="s">
        <v>1438</v>
      </c>
      <c r="D930" s="18" t="s">
        <v>1824</v>
      </c>
      <c r="E930" s="36">
        <v>270.84000000000003</v>
      </c>
      <c r="F930" s="61">
        <v>3</v>
      </c>
      <c r="G930" s="77"/>
      <c r="H930" s="76"/>
    </row>
    <row r="931" spans="1:8" s="1" customFormat="1" ht="15.75" x14ac:dyDescent="0.25">
      <c r="A931" s="64">
        <v>43809</v>
      </c>
      <c r="B931" s="64">
        <v>43809</v>
      </c>
      <c r="C931" s="14" t="s">
        <v>1439</v>
      </c>
      <c r="D931" s="18" t="s">
        <v>1825</v>
      </c>
      <c r="E931" s="36">
        <v>79.7</v>
      </c>
      <c r="F931" s="61">
        <v>1</v>
      </c>
      <c r="G931" s="77"/>
      <c r="H931" s="76"/>
    </row>
    <row r="932" spans="1:8" s="1" customFormat="1" ht="15.75" x14ac:dyDescent="0.25">
      <c r="A932" s="64">
        <v>43809</v>
      </c>
      <c r="B932" s="64">
        <v>43809</v>
      </c>
      <c r="C932" s="14" t="s">
        <v>1440</v>
      </c>
      <c r="D932" s="18" t="s">
        <v>1826</v>
      </c>
      <c r="E932" s="36">
        <v>79.7</v>
      </c>
      <c r="F932" s="61">
        <v>1</v>
      </c>
      <c r="G932" s="77"/>
      <c r="H932" s="76"/>
    </row>
    <row r="933" spans="1:8" s="1" customFormat="1" ht="15.75" x14ac:dyDescent="0.25">
      <c r="A933" s="64">
        <v>43809</v>
      </c>
      <c r="B933" s="64">
        <v>43809</v>
      </c>
      <c r="C933" s="14" t="s">
        <v>1441</v>
      </c>
      <c r="D933" s="18" t="s">
        <v>1827</v>
      </c>
      <c r="E933" s="36">
        <v>398.5</v>
      </c>
      <c r="F933" s="61">
        <v>5</v>
      </c>
      <c r="G933" s="77"/>
      <c r="H933" s="76"/>
    </row>
    <row r="934" spans="1:8" s="1" customFormat="1" ht="15.75" x14ac:dyDescent="0.25">
      <c r="A934" s="64">
        <v>44595</v>
      </c>
      <c r="B934" s="64">
        <f>+A934</f>
        <v>44595</v>
      </c>
      <c r="C934" s="14" t="s">
        <v>1442</v>
      </c>
      <c r="D934" s="18" t="s">
        <v>1828</v>
      </c>
      <c r="E934" s="36">
        <v>79.7</v>
      </c>
      <c r="F934" s="61">
        <v>1</v>
      </c>
      <c r="G934" s="77"/>
      <c r="H934" s="76"/>
    </row>
    <row r="935" spans="1:8" s="1" customFormat="1" ht="15.75" x14ac:dyDescent="0.25">
      <c r="A935" s="64">
        <v>44595</v>
      </c>
      <c r="B935" s="64">
        <f t="shared" ref="B935:B940" si="23">+A935</f>
        <v>44595</v>
      </c>
      <c r="C935" s="14" t="s">
        <v>1443</v>
      </c>
      <c r="D935" s="18" t="s">
        <v>1829</v>
      </c>
      <c r="E935" s="36">
        <v>1350</v>
      </c>
      <c r="F935" s="61">
        <v>9</v>
      </c>
      <c r="G935" s="77"/>
      <c r="H935" s="76"/>
    </row>
    <row r="936" spans="1:8" s="1" customFormat="1" ht="15.75" x14ac:dyDescent="0.25">
      <c r="A936" s="64">
        <v>44595</v>
      </c>
      <c r="B936" s="64">
        <f t="shared" si="23"/>
        <v>44595</v>
      </c>
      <c r="C936" s="14" t="s">
        <v>1444</v>
      </c>
      <c r="D936" s="18" t="s">
        <v>1830</v>
      </c>
      <c r="E936" s="36">
        <v>540</v>
      </c>
      <c r="F936" s="61">
        <v>6</v>
      </c>
      <c r="G936" s="77"/>
      <c r="H936" s="76"/>
    </row>
    <row r="937" spans="1:8" s="1" customFormat="1" ht="15.75" x14ac:dyDescent="0.25">
      <c r="A937" s="64">
        <v>44595</v>
      </c>
      <c r="B937" s="64">
        <f t="shared" si="23"/>
        <v>44595</v>
      </c>
      <c r="C937" s="14" t="s">
        <v>1445</v>
      </c>
      <c r="D937" s="18" t="s">
        <v>1831</v>
      </c>
      <c r="E937" s="36">
        <v>90</v>
      </c>
      <c r="F937" s="61">
        <v>1</v>
      </c>
      <c r="G937" s="77"/>
      <c r="H937" s="76"/>
    </row>
    <row r="938" spans="1:8" s="1" customFormat="1" ht="15.75" x14ac:dyDescent="0.25">
      <c r="A938" s="64">
        <v>44595</v>
      </c>
      <c r="B938" s="64">
        <f t="shared" si="23"/>
        <v>44595</v>
      </c>
      <c r="C938" s="14" t="s">
        <v>1446</v>
      </c>
      <c r="D938" s="18" t="s">
        <v>1831</v>
      </c>
      <c r="E938" s="36">
        <v>2160</v>
      </c>
      <c r="F938" s="61">
        <v>24</v>
      </c>
      <c r="G938" s="77"/>
      <c r="H938" s="76"/>
    </row>
    <row r="939" spans="1:8" s="1" customFormat="1" ht="15.75" x14ac:dyDescent="0.25">
      <c r="A939" s="64">
        <v>44595</v>
      </c>
      <c r="B939" s="64">
        <f t="shared" si="23"/>
        <v>44595</v>
      </c>
      <c r="C939" s="14" t="s">
        <v>1447</v>
      </c>
      <c r="D939" s="18" t="s">
        <v>1832</v>
      </c>
      <c r="E939" s="36">
        <v>2700</v>
      </c>
      <c r="F939" s="61">
        <v>30</v>
      </c>
      <c r="G939" s="77"/>
      <c r="H939" s="76"/>
    </row>
    <row r="940" spans="1:8" s="1" customFormat="1" ht="15.75" x14ac:dyDescent="0.25">
      <c r="A940" s="64">
        <v>44595</v>
      </c>
      <c r="B940" s="64">
        <f t="shared" si="23"/>
        <v>44595</v>
      </c>
      <c r="C940" s="14" t="s">
        <v>1448</v>
      </c>
      <c r="D940" s="18" t="s">
        <v>1833</v>
      </c>
      <c r="E940" s="36">
        <v>1050</v>
      </c>
      <c r="F940" s="61">
        <v>7</v>
      </c>
      <c r="G940" s="77"/>
      <c r="H940" s="76"/>
    </row>
    <row r="941" spans="1:8" s="1" customFormat="1" ht="15.75" x14ac:dyDescent="0.25">
      <c r="A941" s="64">
        <v>43809</v>
      </c>
      <c r="B941" s="64">
        <v>43809</v>
      </c>
      <c r="C941" s="14" t="s">
        <v>1449</v>
      </c>
      <c r="D941" s="18" t="s">
        <v>390</v>
      </c>
      <c r="E941" s="36">
        <v>10854.69</v>
      </c>
      <c r="F941" s="61">
        <v>889</v>
      </c>
      <c r="G941" s="77"/>
      <c r="H941" s="76"/>
    </row>
    <row r="942" spans="1:8" s="1" customFormat="1" ht="15.75" x14ac:dyDescent="0.25">
      <c r="A942" s="64">
        <v>43809</v>
      </c>
      <c r="B942" s="64">
        <v>43809</v>
      </c>
      <c r="C942" s="14" t="s">
        <v>1450</v>
      </c>
      <c r="D942" s="18" t="s">
        <v>1834</v>
      </c>
      <c r="E942" s="36">
        <v>665</v>
      </c>
      <c r="F942" s="61">
        <v>19</v>
      </c>
      <c r="G942" s="77"/>
      <c r="H942" s="76"/>
    </row>
    <row r="943" spans="1:8" s="1" customFormat="1" ht="15.75" x14ac:dyDescent="0.25">
      <c r="A943" s="64">
        <v>43809</v>
      </c>
      <c r="B943" s="64">
        <v>43809</v>
      </c>
      <c r="C943" s="14" t="s">
        <v>1451</v>
      </c>
      <c r="D943" s="18" t="s">
        <v>1835</v>
      </c>
      <c r="E943" s="36">
        <v>11.01</v>
      </c>
      <c r="F943" s="61">
        <v>1</v>
      </c>
      <c r="G943" s="77"/>
      <c r="H943" s="76"/>
    </row>
    <row r="944" spans="1:8" s="1" customFormat="1" ht="15.75" x14ac:dyDescent="0.25">
      <c r="A944" s="64">
        <v>43809</v>
      </c>
      <c r="B944" s="64">
        <v>43809</v>
      </c>
      <c r="C944" s="14" t="s">
        <v>1452</v>
      </c>
      <c r="D944" s="18" t="s">
        <v>1836</v>
      </c>
      <c r="E944" s="36">
        <v>44.04</v>
      </c>
      <c r="F944" s="61">
        <v>4</v>
      </c>
      <c r="G944" s="77"/>
      <c r="H944" s="76"/>
    </row>
    <row r="945" spans="1:8" s="1" customFormat="1" ht="15.75" x14ac:dyDescent="0.25">
      <c r="A945" s="64">
        <v>44595</v>
      </c>
      <c r="B945" s="64">
        <f>+A945</f>
        <v>44595</v>
      </c>
      <c r="C945" s="14" t="s">
        <v>1453</v>
      </c>
      <c r="D945" s="18" t="s">
        <v>1837</v>
      </c>
      <c r="E945" s="36">
        <v>66.06</v>
      </c>
      <c r="F945" s="61">
        <v>6</v>
      </c>
      <c r="G945" s="77"/>
      <c r="H945" s="76"/>
    </row>
    <row r="946" spans="1:8" s="1" customFormat="1" ht="15.75" x14ac:dyDescent="0.25">
      <c r="A946" s="64">
        <v>44595</v>
      </c>
      <c r="B946" s="64">
        <f t="shared" ref="B946:B951" si="24">+A946</f>
        <v>44595</v>
      </c>
      <c r="C946" s="14" t="s">
        <v>1454</v>
      </c>
      <c r="D946" s="18" t="s">
        <v>1838</v>
      </c>
      <c r="E946" s="36">
        <v>66.06</v>
      </c>
      <c r="F946" s="61">
        <v>6</v>
      </c>
      <c r="G946" s="77"/>
      <c r="H946" s="76"/>
    </row>
    <row r="947" spans="1:8" s="1" customFormat="1" ht="15.75" x14ac:dyDescent="0.25">
      <c r="A947" s="64">
        <v>44595</v>
      </c>
      <c r="B947" s="64">
        <f t="shared" si="24"/>
        <v>44595</v>
      </c>
      <c r="C947" s="14" t="s">
        <v>1455</v>
      </c>
      <c r="D947" s="18" t="s">
        <v>1839</v>
      </c>
      <c r="E947" s="36">
        <v>88.08</v>
      </c>
      <c r="F947" s="61">
        <v>8</v>
      </c>
      <c r="G947" s="77"/>
      <c r="H947" s="76"/>
    </row>
    <row r="948" spans="1:8" s="1" customFormat="1" ht="15.75" x14ac:dyDescent="0.25">
      <c r="A948" s="64">
        <v>44595</v>
      </c>
      <c r="B948" s="64">
        <f t="shared" si="24"/>
        <v>44595</v>
      </c>
      <c r="C948" s="14" t="s">
        <v>1456</v>
      </c>
      <c r="D948" s="18" t="s">
        <v>1840</v>
      </c>
      <c r="E948" s="36">
        <v>33.03</v>
      </c>
      <c r="F948" s="61">
        <v>3</v>
      </c>
      <c r="G948" s="77"/>
      <c r="H948" s="76"/>
    </row>
    <row r="949" spans="1:8" s="1" customFormat="1" ht="15.75" x14ac:dyDescent="0.25">
      <c r="A949" s="64">
        <v>44595</v>
      </c>
      <c r="B949" s="64">
        <f t="shared" si="24"/>
        <v>44595</v>
      </c>
      <c r="C949" s="14" t="s">
        <v>1457</v>
      </c>
      <c r="D949" s="18" t="s">
        <v>1841</v>
      </c>
      <c r="E949" s="36">
        <v>33.03</v>
      </c>
      <c r="F949" s="61">
        <v>3</v>
      </c>
      <c r="G949" s="77"/>
      <c r="H949" s="76"/>
    </row>
    <row r="950" spans="1:8" s="1" customFormat="1" ht="15.75" x14ac:dyDescent="0.25">
      <c r="A950" s="64">
        <v>44595</v>
      </c>
      <c r="B950" s="64">
        <f t="shared" si="24"/>
        <v>44595</v>
      </c>
      <c r="C950" s="14" t="s">
        <v>1458</v>
      </c>
      <c r="D950" s="18" t="s">
        <v>1842</v>
      </c>
      <c r="E950" s="36">
        <v>8805</v>
      </c>
      <c r="F950" s="61">
        <v>587</v>
      </c>
      <c r="G950" s="77"/>
      <c r="H950" s="76"/>
    </row>
    <row r="951" spans="1:8" s="1" customFormat="1" ht="15.75" x14ac:dyDescent="0.25">
      <c r="A951" s="64">
        <v>44595</v>
      </c>
      <c r="B951" s="64">
        <f t="shared" si="24"/>
        <v>44595</v>
      </c>
      <c r="C951" s="14" t="s">
        <v>1459</v>
      </c>
      <c r="D951" s="18" t="s">
        <v>1843</v>
      </c>
      <c r="E951" s="36">
        <v>10478.400000000001</v>
      </c>
      <c r="F951" s="61">
        <v>6</v>
      </c>
      <c r="G951" s="77"/>
      <c r="H951" s="76"/>
    </row>
    <row r="952" spans="1:8" s="1" customFormat="1" ht="15.75" x14ac:dyDescent="0.25">
      <c r="A952" s="64">
        <v>43809</v>
      </c>
      <c r="B952" s="64">
        <v>43809</v>
      </c>
      <c r="C952" s="14" t="s">
        <v>1460</v>
      </c>
      <c r="D952" s="18" t="s">
        <v>1844</v>
      </c>
      <c r="E952" s="36">
        <v>13500</v>
      </c>
      <c r="F952" s="61">
        <v>9</v>
      </c>
      <c r="G952" s="77"/>
      <c r="H952" s="76"/>
    </row>
    <row r="953" spans="1:8" s="1" customFormat="1" ht="15.75" x14ac:dyDescent="0.25">
      <c r="A953" s="64">
        <v>43809</v>
      </c>
      <c r="B953" s="64">
        <v>43809</v>
      </c>
      <c r="C953" s="14" t="s">
        <v>1461</v>
      </c>
      <c r="D953" s="18" t="s">
        <v>1845</v>
      </c>
      <c r="E953" s="36">
        <v>1746.4</v>
      </c>
      <c r="F953" s="61">
        <v>1</v>
      </c>
      <c r="G953" s="77"/>
      <c r="H953" s="76"/>
    </row>
    <row r="954" spans="1:8" s="1" customFormat="1" ht="15.75" x14ac:dyDescent="0.25">
      <c r="A954" s="64">
        <v>44595</v>
      </c>
      <c r="B954" s="64">
        <f>+A954</f>
        <v>44595</v>
      </c>
      <c r="C954" s="14" t="s">
        <v>1462</v>
      </c>
      <c r="D954" s="18" t="s">
        <v>1845</v>
      </c>
      <c r="E954" s="36">
        <v>1746.4</v>
      </c>
      <c r="F954" s="61">
        <v>1</v>
      </c>
      <c r="G954" s="77"/>
      <c r="H954" s="76"/>
    </row>
    <row r="955" spans="1:8" s="1" customFormat="1" ht="15.75" x14ac:dyDescent="0.25">
      <c r="A955" s="64">
        <v>43809</v>
      </c>
      <c r="B955" s="64">
        <v>43809</v>
      </c>
      <c r="C955" s="14" t="s">
        <v>1463</v>
      </c>
      <c r="D955" s="18" t="s">
        <v>1845</v>
      </c>
      <c r="E955" s="36">
        <v>1746.4</v>
      </c>
      <c r="F955" s="61">
        <v>1</v>
      </c>
      <c r="G955" s="77"/>
      <c r="H955" s="76"/>
    </row>
    <row r="956" spans="1:8" s="1" customFormat="1" ht="15.75" x14ac:dyDescent="0.25">
      <c r="A956" s="64">
        <v>43809</v>
      </c>
      <c r="B956" s="64">
        <v>43809</v>
      </c>
      <c r="C956" s="14" t="s">
        <v>1464</v>
      </c>
      <c r="D956" s="18" t="s">
        <v>1845</v>
      </c>
      <c r="E956" s="36">
        <v>1746.4</v>
      </c>
      <c r="F956" s="61">
        <v>1</v>
      </c>
      <c r="G956" s="77"/>
      <c r="H956" s="76"/>
    </row>
    <row r="957" spans="1:8" s="1" customFormat="1" ht="15.75" x14ac:dyDescent="0.25">
      <c r="A957" s="64">
        <v>43809</v>
      </c>
      <c r="B957" s="64">
        <v>43809</v>
      </c>
      <c r="C957" s="14" t="s">
        <v>1465</v>
      </c>
      <c r="D957" s="18" t="s">
        <v>1845</v>
      </c>
      <c r="E957" s="36">
        <v>1746.4</v>
      </c>
      <c r="F957" s="61">
        <v>1</v>
      </c>
      <c r="G957" s="77"/>
      <c r="H957" s="76"/>
    </row>
    <row r="958" spans="1:8" s="1" customFormat="1" ht="15.75" x14ac:dyDescent="0.25">
      <c r="A958" s="64">
        <v>44595</v>
      </c>
      <c r="B958" s="64">
        <f>+A958</f>
        <v>44595</v>
      </c>
      <c r="C958" s="14" t="s">
        <v>1466</v>
      </c>
      <c r="D958" s="18" t="s">
        <v>1846</v>
      </c>
      <c r="E958" s="36">
        <v>1746.4</v>
      </c>
      <c r="F958" s="61">
        <v>1</v>
      </c>
      <c r="G958" s="77"/>
      <c r="H958" s="76"/>
    </row>
    <row r="959" spans="1:8" s="1" customFormat="1" ht="15.75" x14ac:dyDescent="0.25">
      <c r="A959" s="64">
        <v>43809</v>
      </c>
      <c r="B959" s="64">
        <v>43809</v>
      </c>
      <c r="C959" s="14" t="s">
        <v>1467</v>
      </c>
      <c r="D959" s="18" t="s">
        <v>1847</v>
      </c>
      <c r="E959" s="36">
        <v>107085</v>
      </c>
      <c r="F959" s="61">
        <v>33</v>
      </c>
      <c r="G959" s="77"/>
      <c r="H959" s="76"/>
    </row>
    <row r="960" spans="1:8" s="1" customFormat="1" ht="15.75" x14ac:dyDescent="0.25">
      <c r="A960" s="64">
        <v>43809</v>
      </c>
      <c r="B960" s="64">
        <v>43809</v>
      </c>
      <c r="C960" s="14" t="s">
        <v>1468</v>
      </c>
      <c r="D960" s="18" t="s">
        <v>2795</v>
      </c>
      <c r="E960" s="36">
        <v>505.45000000000005</v>
      </c>
      <c r="F960" s="61">
        <v>5</v>
      </c>
      <c r="G960" s="77"/>
      <c r="H960" s="76"/>
    </row>
    <row r="961" spans="1:8" s="1" customFormat="1" ht="15.75" x14ac:dyDescent="0.25">
      <c r="A961" s="64">
        <v>43809</v>
      </c>
      <c r="B961" s="64">
        <v>43809</v>
      </c>
      <c r="C961" s="14" t="s">
        <v>1469</v>
      </c>
      <c r="D961" s="18" t="s">
        <v>2796</v>
      </c>
      <c r="E961" s="36">
        <v>2125</v>
      </c>
      <c r="F961" s="61">
        <v>5</v>
      </c>
      <c r="G961" s="77"/>
      <c r="H961" s="76"/>
    </row>
    <row r="962" spans="1:8" s="1" customFormat="1" ht="15.75" x14ac:dyDescent="0.25">
      <c r="A962" s="64">
        <v>43809</v>
      </c>
      <c r="B962" s="64">
        <v>43809</v>
      </c>
      <c r="C962" s="14" t="s">
        <v>1470</v>
      </c>
      <c r="D962" s="18" t="s">
        <v>1848</v>
      </c>
      <c r="E962" s="36">
        <v>660</v>
      </c>
      <c r="F962" s="61">
        <v>1</v>
      </c>
      <c r="G962" s="77"/>
      <c r="H962" s="76"/>
    </row>
    <row r="963" spans="1:8" s="1" customFormat="1" ht="15.75" x14ac:dyDescent="0.25">
      <c r="A963" s="64">
        <v>44595</v>
      </c>
      <c r="B963" s="64">
        <f>+A963</f>
        <v>44595</v>
      </c>
      <c r="C963" s="14" t="s">
        <v>1471</v>
      </c>
      <c r="D963" s="18" t="s">
        <v>1849</v>
      </c>
      <c r="E963" s="36">
        <v>15651.519999999999</v>
      </c>
      <c r="F963" s="61">
        <v>59</v>
      </c>
      <c r="G963" s="77"/>
      <c r="H963" s="76"/>
    </row>
    <row r="964" spans="1:8" s="1" customFormat="1" ht="15.75" x14ac:dyDescent="0.25">
      <c r="A964" s="64">
        <v>43809</v>
      </c>
      <c r="B964" s="64">
        <v>43809</v>
      </c>
      <c r="C964" s="14" t="s">
        <v>1472</v>
      </c>
      <c r="D964" s="18" t="s">
        <v>1850</v>
      </c>
      <c r="E964" s="36">
        <v>12736</v>
      </c>
      <c r="F964" s="61">
        <v>199</v>
      </c>
      <c r="G964" s="77"/>
      <c r="H964" s="76"/>
    </row>
    <row r="965" spans="1:8" s="1" customFormat="1" ht="15.75" x14ac:dyDescent="0.25">
      <c r="A965" s="64">
        <v>43809</v>
      </c>
      <c r="B965" s="64">
        <v>43809</v>
      </c>
      <c r="C965" s="14" t="s">
        <v>1473</v>
      </c>
      <c r="D965" s="18" t="s">
        <v>2797</v>
      </c>
      <c r="E965" s="36">
        <v>8192</v>
      </c>
      <c r="F965" s="61">
        <v>128</v>
      </c>
      <c r="G965" s="77"/>
      <c r="H965" s="76"/>
    </row>
    <row r="966" spans="1:8" s="1" customFormat="1" ht="15.75" x14ac:dyDescent="0.25">
      <c r="A966" s="64">
        <v>43809</v>
      </c>
      <c r="B966" s="64">
        <v>43809</v>
      </c>
      <c r="C966" s="14" t="s">
        <v>1474</v>
      </c>
      <c r="D966" s="18" t="s">
        <v>1851</v>
      </c>
      <c r="E966" s="36">
        <v>2610</v>
      </c>
      <c r="F966" s="61">
        <v>9</v>
      </c>
      <c r="G966" s="77"/>
      <c r="H966" s="76"/>
    </row>
    <row r="967" spans="1:8" s="1" customFormat="1" ht="15.75" x14ac:dyDescent="0.25">
      <c r="A967" s="64">
        <v>43809</v>
      </c>
      <c r="B967" s="64">
        <v>43809</v>
      </c>
      <c r="C967" s="14" t="s">
        <v>1475</v>
      </c>
      <c r="D967" s="18" t="s">
        <v>1852</v>
      </c>
      <c r="E967" s="36">
        <v>265</v>
      </c>
      <c r="F967" s="61">
        <v>1</v>
      </c>
      <c r="G967" s="77"/>
      <c r="H967" s="76"/>
    </row>
    <row r="968" spans="1:8" s="1" customFormat="1" ht="15.75" x14ac:dyDescent="0.25">
      <c r="A968" s="64">
        <v>44595</v>
      </c>
      <c r="B968" s="64">
        <f>+A968</f>
        <v>44595</v>
      </c>
      <c r="C968" s="14" t="s">
        <v>1476</v>
      </c>
      <c r="D968" s="18" t="s">
        <v>1853</v>
      </c>
      <c r="E968" s="36">
        <v>25960</v>
      </c>
      <c r="F968" s="61">
        <v>1000</v>
      </c>
      <c r="G968" s="77"/>
      <c r="H968" s="76"/>
    </row>
    <row r="969" spans="1:8" s="1" customFormat="1" ht="15.75" x14ac:dyDescent="0.25">
      <c r="A969" s="64">
        <v>44595</v>
      </c>
      <c r="B969" s="64">
        <f t="shared" ref="B969:B974" si="25">+A969</f>
        <v>44595</v>
      </c>
      <c r="C969" s="14" t="s">
        <v>1477</v>
      </c>
      <c r="D969" s="18" t="s">
        <v>1854</v>
      </c>
      <c r="E969" s="36">
        <v>20709</v>
      </c>
      <c r="F969" s="61">
        <v>3</v>
      </c>
      <c r="G969" s="77"/>
      <c r="H969" s="76"/>
    </row>
    <row r="970" spans="1:8" s="1" customFormat="1" ht="15.75" x14ac:dyDescent="0.25">
      <c r="A970" s="64">
        <v>44595</v>
      </c>
      <c r="B970" s="64">
        <f t="shared" si="25"/>
        <v>44595</v>
      </c>
      <c r="C970" s="14" t="s">
        <v>1478</v>
      </c>
      <c r="D970" s="18" t="s">
        <v>1855</v>
      </c>
      <c r="E970" s="36">
        <v>8000</v>
      </c>
      <c r="F970" s="61">
        <v>5</v>
      </c>
      <c r="G970" s="77"/>
      <c r="H970" s="76"/>
    </row>
    <row r="971" spans="1:8" s="1" customFormat="1" ht="15.75" x14ac:dyDescent="0.25">
      <c r="A971" s="64">
        <v>44595</v>
      </c>
      <c r="B971" s="64">
        <f t="shared" si="25"/>
        <v>44595</v>
      </c>
      <c r="C971" s="14" t="s">
        <v>1479</v>
      </c>
      <c r="D971" s="18" t="s">
        <v>1856</v>
      </c>
      <c r="E971" s="36">
        <v>17500</v>
      </c>
      <c r="F971" s="61">
        <v>3500</v>
      </c>
      <c r="G971" s="77"/>
      <c r="H971" s="76"/>
    </row>
    <row r="972" spans="1:8" s="1" customFormat="1" ht="15.75" x14ac:dyDescent="0.25">
      <c r="A972" s="64">
        <v>44595</v>
      </c>
      <c r="B972" s="64">
        <f t="shared" si="25"/>
        <v>44595</v>
      </c>
      <c r="C972" s="14" t="s">
        <v>1480</v>
      </c>
      <c r="D972" s="18" t="s">
        <v>1857</v>
      </c>
      <c r="E972" s="36">
        <v>377.6</v>
      </c>
      <c r="F972" s="61">
        <v>32</v>
      </c>
      <c r="G972" s="77"/>
      <c r="H972" s="76"/>
    </row>
    <row r="973" spans="1:8" s="1" customFormat="1" ht="15.75" x14ac:dyDescent="0.25">
      <c r="A973" s="64">
        <v>44595</v>
      </c>
      <c r="B973" s="64">
        <f t="shared" si="25"/>
        <v>44595</v>
      </c>
      <c r="C973" s="14" t="s">
        <v>1481</v>
      </c>
      <c r="D973" s="18" t="s">
        <v>1857</v>
      </c>
      <c r="E973" s="36">
        <v>318.60000000000002</v>
      </c>
      <c r="F973" s="61">
        <v>27</v>
      </c>
      <c r="G973" s="77"/>
      <c r="H973" s="76"/>
    </row>
    <row r="974" spans="1:8" s="1" customFormat="1" ht="15.75" x14ac:dyDescent="0.25">
      <c r="A974" s="64">
        <v>44595</v>
      </c>
      <c r="B974" s="64">
        <f t="shared" si="25"/>
        <v>44595</v>
      </c>
      <c r="C974" s="14" t="s">
        <v>1482</v>
      </c>
      <c r="D974" s="18" t="s">
        <v>1857</v>
      </c>
      <c r="E974" s="36">
        <v>271.40000000000003</v>
      </c>
      <c r="F974" s="61">
        <v>23</v>
      </c>
      <c r="G974" s="77"/>
      <c r="H974" s="76"/>
    </row>
    <row r="975" spans="1:8" s="1" customFormat="1" ht="15.75" x14ac:dyDescent="0.25">
      <c r="A975" s="64">
        <v>43809</v>
      </c>
      <c r="B975" s="64">
        <v>43809</v>
      </c>
      <c r="C975" s="14" t="s">
        <v>1483</v>
      </c>
      <c r="D975" s="18" t="s">
        <v>382</v>
      </c>
      <c r="E975" s="36">
        <v>242.37</v>
      </c>
      <c r="F975" s="61">
        <v>9</v>
      </c>
      <c r="G975" s="77"/>
      <c r="H975" s="76"/>
    </row>
    <row r="976" spans="1:8" s="1" customFormat="1" ht="15.75" x14ac:dyDescent="0.25">
      <c r="A976" s="64">
        <v>43809</v>
      </c>
      <c r="B976" s="64">
        <v>43809</v>
      </c>
      <c r="C976" s="14" t="s">
        <v>1484</v>
      </c>
      <c r="D976" s="18" t="s">
        <v>382</v>
      </c>
      <c r="E976" s="36">
        <v>727.11</v>
      </c>
      <c r="F976" s="61">
        <v>27</v>
      </c>
      <c r="G976" s="77"/>
      <c r="H976" s="76"/>
    </row>
    <row r="977" spans="1:8" s="1" customFormat="1" ht="15.75" x14ac:dyDescent="0.25">
      <c r="A977" s="64">
        <v>44595</v>
      </c>
      <c r="B977" s="64">
        <f>+A977</f>
        <v>44595</v>
      </c>
      <c r="C977" s="14" t="s">
        <v>1485</v>
      </c>
      <c r="D977" s="18" t="s">
        <v>391</v>
      </c>
      <c r="E977" s="36">
        <v>80.789999999999992</v>
      </c>
      <c r="F977" s="61">
        <v>3</v>
      </c>
      <c r="G977" s="77"/>
      <c r="H977" s="76"/>
    </row>
    <row r="978" spans="1:8" s="1" customFormat="1" ht="15.75" x14ac:dyDescent="0.25">
      <c r="A978" s="64">
        <v>43809</v>
      </c>
      <c r="B978" s="64">
        <v>43809</v>
      </c>
      <c r="C978" s="14" t="s">
        <v>1486</v>
      </c>
      <c r="D978" s="18" t="s">
        <v>391</v>
      </c>
      <c r="E978" s="36">
        <v>780.97</v>
      </c>
      <c r="F978" s="61">
        <v>29</v>
      </c>
      <c r="G978" s="77"/>
      <c r="H978" s="76"/>
    </row>
    <row r="979" spans="1:8" s="1" customFormat="1" ht="15.75" x14ac:dyDescent="0.25">
      <c r="A979" s="64">
        <v>44595</v>
      </c>
      <c r="B979" s="64">
        <f t="shared" ref="B979:B984" si="26">+A979</f>
        <v>44595</v>
      </c>
      <c r="C979" s="14" t="s">
        <v>1487</v>
      </c>
      <c r="D979" s="18" t="s">
        <v>383</v>
      </c>
      <c r="E979" s="36">
        <v>134.65</v>
      </c>
      <c r="F979" s="61">
        <v>5</v>
      </c>
      <c r="G979" s="77"/>
      <c r="H979" s="76"/>
    </row>
    <row r="980" spans="1:8" s="1" customFormat="1" ht="15.75" x14ac:dyDescent="0.25">
      <c r="A980" s="64">
        <v>44595</v>
      </c>
      <c r="B980" s="64">
        <f t="shared" si="26"/>
        <v>44595</v>
      </c>
      <c r="C980" s="14" t="s">
        <v>1488</v>
      </c>
      <c r="D980" s="18" t="s">
        <v>383</v>
      </c>
      <c r="E980" s="36">
        <v>942.55</v>
      </c>
      <c r="F980" s="61">
        <v>35</v>
      </c>
      <c r="G980" s="77"/>
      <c r="H980" s="76"/>
    </row>
    <row r="981" spans="1:8" s="1" customFormat="1" ht="15.75" x14ac:dyDescent="0.25">
      <c r="A981" s="64">
        <v>44595</v>
      </c>
      <c r="B981" s="64">
        <f t="shared" si="26"/>
        <v>44595</v>
      </c>
      <c r="C981" s="14" t="s">
        <v>1489</v>
      </c>
      <c r="D981" s="18" t="s">
        <v>392</v>
      </c>
      <c r="E981" s="36">
        <v>80.789999999999992</v>
      </c>
      <c r="F981" s="61">
        <v>3</v>
      </c>
      <c r="G981" s="77"/>
      <c r="H981" s="76"/>
    </row>
    <row r="982" spans="1:8" s="1" customFormat="1" ht="15.75" x14ac:dyDescent="0.25">
      <c r="A982" s="64">
        <v>44595</v>
      </c>
      <c r="B982" s="64">
        <f t="shared" si="26"/>
        <v>44595</v>
      </c>
      <c r="C982" s="14" t="s">
        <v>1490</v>
      </c>
      <c r="D982" s="18" t="s">
        <v>392</v>
      </c>
      <c r="E982" s="36">
        <v>969.48</v>
      </c>
      <c r="F982" s="61">
        <v>36</v>
      </c>
      <c r="G982" s="77"/>
      <c r="H982" s="76"/>
    </row>
    <row r="983" spans="1:8" s="1" customFormat="1" ht="15.75" x14ac:dyDescent="0.25">
      <c r="A983" s="64">
        <v>44595</v>
      </c>
      <c r="B983" s="64">
        <f t="shared" si="26"/>
        <v>44595</v>
      </c>
      <c r="C983" s="14" t="s">
        <v>1491</v>
      </c>
      <c r="D983" s="18" t="s">
        <v>392</v>
      </c>
      <c r="E983" s="36">
        <v>53.86</v>
      </c>
      <c r="F983" s="61">
        <v>2</v>
      </c>
      <c r="G983" s="77"/>
      <c r="H983" s="76"/>
    </row>
    <row r="984" spans="1:8" s="1" customFormat="1" ht="15.75" x14ac:dyDescent="0.25">
      <c r="A984" s="64">
        <v>44595</v>
      </c>
      <c r="B984" s="64">
        <f t="shared" si="26"/>
        <v>44595</v>
      </c>
      <c r="C984" s="14" t="s">
        <v>1492</v>
      </c>
      <c r="D984" s="18" t="s">
        <v>393</v>
      </c>
      <c r="E984" s="36">
        <v>269.3</v>
      </c>
      <c r="F984" s="61">
        <v>10</v>
      </c>
      <c r="G984" s="77"/>
      <c r="H984" s="76"/>
    </row>
    <row r="985" spans="1:8" s="1" customFormat="1" ht="15.75" x14ac:dyDescent="0.25">
      <c r="A985" s="64">
        <v>43809</v>
      </c>
      <c r="B985" s="64">
        <v>43809</v>
      </c>
      <c r="C985" s="14" t="s">
        <v>1493</v>
      </c>
      <c r="D985" s="18" t="s">
        <v>393</v>
      </c>
      <c r="E985" s="36">
        <v>834.83</v>
      </c>
      <c r="F985" s="61">
        <v>31</v>
      </c>
      <c r="G985" s="77"/>
      <c r="H985" s="76"/>
    </row>
    <row r="986" spans="1:8" s="1" customFormat="1" ht="15.75" x14ac:dyDescent="0.25">
      <c r="A986" s="64">
        <v>43809</v>
      </c>
      <c r="B986" s="64">
        <v>43809</v>
      </c>
      <c r="C986" s="14" t="s">
        <v>1494</v>
      </c>
      <c r="D986" s="18" t="s">
        <v>1858</v>
      </c>
      <c r="E986" s="36">
        <v>2693</v>
      </c>
      <c r="F986" s="61">
        <v>100</v>
      </c>
      <c r="G986" s="77"/>
      <c r="H986" s="76"/>
    </row>
    <row r="987" spans="1:8" s="1" customFormat="1" ht="15.75" x14ac:dyDescent="0.25">
      <c r="A987" s="64">
        <v>43809</v>
      </c>
      <c r="B987" s="64">
        <v>43809</v>
      </c>
      <c r="C987" s="14" t="s">
        <v>1495</v>
      </c>
      <c r="D987" s="18" t="s">
        <v>1859</v>
      </c>
      <c r="E987" s="36">
        <v>6372</v>
      </c>
      <c r="F987" s="61">
        <v>3</v>
      </c>
      <c r="G987" s="77"/>
      <c r="H987" s="76"/>
    </row>
    <row r="988" spans="1:8" s="1" customFormat="1" ht="15.75" x14ac:dyDescent="0.25">
      <c r="A988" s="64">
        <v>43809</v>
      </c>
      <c r="B988" s="64">
        <v>43809</v>
      </c>
      <c r="C988" s="14" t="s">
        <v>1496</v>
      </c>
      <c r="D988" s="18" t="s">
        <v>384</v>
      </c>
      <c r="E988" s="36">
        <v>400</v>
      </c>
      <c r="F988" s="61">
        <v>8</v>
      </c>
      <c r="G988" s="77"/>
      <c r="H988" s="76"/>
    </row>
    <row r="989" spans="1:8" s="1" customFormat="1" ht="15.75" x14ac:dyDescent="0.25">
      <c r="A989" s="64">
        <v>43809</v>
      </c>
      <c r="B989" s="64">
        <v>43809</v>
      </c>
      <c r="C989" s="14" t="s">
        <v>1497</v>
      </c>
      <c r="D989" s="18" t="s">
        <v>384</v>
      </c>
      <c r="E989" s="36">
        <v>615</v>
      </c>
      <c r="F989" s="61">
        <v>15</v>
      </c>
      <c r="G989" s="77"/>
      <c r="H989" s="76"/>
    </row>
    <row r="990" spans="1:8" s="1" customFormat="1" ht="15.75" x14ac:dyDescent="0.25">
      <c r="A990" s="64">
        <v>44595</v>
      </c>
      <c r="B990" s="64">
        <f>+A990</f>
        <v>44595</v>
      </c>
      <c r="C990" s="14" t="s">
        <v>1498</v>
      </c>
      <c r="D990" s="18" t="s">
        <v>1860</v>
      </c>
      <c r="E990" s="36">
        <v>522.34</v>
      </c>
      <c r="F990" s="61">
        <v>98</v>
      </c>
      <c r="G990" s="77"/>
      <c r="H990" s="76"/>
    </row>
    <row r="991" spans="1:8" s="1" customFormat="1" ht="15.75" x14ac:dyDescent="0.25">
      <c r="A991" s="64">
        <v>44595</v>
      </c>
      <c r="B991" s="64">
        <f t="shared" ref="B991:B1017" si="27">+A991</f>
        <v>44595</v>
      </c>
      <c r="C991" s="14" t="s">
        <v>1499</v>
      </c>
      <c r="D991" s="18" t="s">
        <v>1860</v>
      </c>
      <c r="E991" s="36">
        <v>303.81</v>
      </c>
      <c r="F991" s="61">
        <v>57</v>
      </c>
      <c r="G991" s="77"/>
      <c r="H991" s="76"/>
    </row>
    <row r="992" spans="1:8" s="1" customFormat="1" ht="15.75" x14ac:dyDescent="0.25">
      <c r="A992" s="64">
        <v>44595</v>
      </c>
      <c r="B992" s="64">
        <f t="shared" si="27"/>
        <v>44595</v>
      </c>
      <c r="C992" s="14" t="s">
        <v>1500</v>
      </c>
      <c r="D992" s="18" t="s">
        <v>1861</v>
      </c>
      <c r="E992" s="36">
        <v>3481</v>
      </c>
      <c r="F992" s="61">
        <v>50</v>
      </c>
      <c r="G992" s="77"/>
      <c r="H992" s="76"/>
    </row>
    <row r="993" spans="1:8" s="1" customFormat="1" ht="15.75" x14ac:dyDescent="0.25">
      <c r="A993" s="64">
        <v>44595</v>
      </c>
      <c r="B993" s="64">
        <f t="shared" si="27"/>
        <v>44595</v>
      </c>
      <c r="C993" s="14" t="s">
        <v>1501</v>
      </c>
      <c r="D993" s="18" t="s">
        <v>1862</v>
      </c>
      <c r="E993" s="36">
        <v>4860</v>
      </c>
      <c r="F993" s="61">
        <v>81</v>
      </c>
      <c r="G993" s="77"/>
      <c r="H993" s="76"/>
    </row>
    <row r="994" spans="1:8" s="1" customFormat="1" ht="15.75" x14ac:dyDescent="0.25">
      <c r="A994" s="64">
        <v>44595</v>
      </c>
      <c r="B994" s="64">
        <f t="shared" si="27"/>
        <v>44595</v>
      </c>
      <c r="C994" s="14" t="s">
        <v>1502</v>
      </c>
      <c r="D994" s="18" t="s">
        <v>385</v>
      </c>
      <c r="E994" s="36">
        <v>4602</v>
      </c>
      <c r="F994" s="61">
        <v>52</v>
      </c>
      <c r="G994" s="77"/>
      <c r="H994" s="76"/>
    </row>
    <row r="995" spans="1:8" s="1" customFormat="1" ht="15.75" x14ac:dyDescent="0.25">
      <c r="A995" s="64">
        <v>44595</v>
      </c>
      <c r="B995" s="64">
        <f t="shared" si="27"/>
        <v>44595</v>
      </c>
      <c r="C995" s="14" t="s">
        <v>1503</v>
      </c>
      <c r="D995" s="18" t="s">
        <v>385</v>
      </c>
      <c r="E995" s="36">
        <v>12655.5</v>
      </c>
      <c r="F995" s="61">
        <v>143</v>
      </c>
      <c r="G995" s="77"/>
      <c r="H995" s="76"/>
    </row>
    <row r="996" spans="1:8" s="1" customFormat="1" ht="15.75" x14ac:dyDescent="0.25">
      <c r="A996" s="64">
        <v>44595</v>
      </c>
      <c r="B996" s="64">
        <f t="shared" si="27"/>
        <v>44595</v>
      </c>
      <c r="C996" s="14" t="s">
        <v>2801</v>
      </c>
      <c r="D996" s="18" t="s">
        <v>2798</v>
      </c>
      <c r="E996" s="36">
        <v>510.12</v>
      </c>
      <c r="F996" s="61">
        <v>36</v>
      </c>
      <c r="G996" s="77"/>
      <c r="H996" s="76"/>
    </row>
    <row r="997" spans="1:8" s="1" customFormat="1" ht="15.75" x14ac:dyDescent="0.25">
      <c r="A997" s="64">
        <v>44595</v>
      </c>
      <c r="B997" s="64">
        <f t="shared" si="27"/>
        <v>44595</v>
      </c>
      <c r="C997" s="14" t="s">
        <v>2802</v>
      </c>
      <c r="D997" s="18" t="s">
        <v>1863</v>
      </c>
      <c r="E997" s="36">
        <v>2779.32</v>
      </c>
      <c r="F997" s="61">
        <v>874</v>
      </c>
      <c r="G997" s="77"/>
      <c r="H997" s="76"/>
    </row>
    <row r="998" spans="1:8" s="1" customFormat="1" ht="15.75" x14ac:dyDescent="0.25">
      <c r="A998" s="64">
        <v>44595</v>
      </c>
      <c r="B998" s="64">
        <f t="shared" si="27"/>
        <v>44595</v>
      </c>
      <c r="C998" s="14" t="s">
        <v>2803</v>
      </c>
      <c r="D998" s="18" t="s">
        <v>1863</v>
      </c>
      <c r="E998" s="36">
        <v>5900</v>
      </c>
      <c r="F998" s="61">
        <v>1000</v>
      </c>
      <c r="G998" s="77"/>
      <c r="H998" s="76"/>
    </row>
    <row r="999" spans="1:8" s="1" customFormat="1" ht="15.75" x14ac:dyDescent="0.25">
      <c r="A999" s="64">
        <v>44595</v>
      </c>
      <c r="B999" s="64">
        <f t="shared" si="27"/>
        <v>44595</v>
      </c>
      <c r="C999" s="14" t="s">
        <v>2804</v>
      </c>
      <c r="D999" s="18" t="s">
        <v>1864</v>
      </c>
      <c r="E999" s="36">
        <v>2955.68</v>
      </c>
      <c r="F999" s="61">
        <v>464</v>
      </c>
      <c r="G999" s="77"/>
      <c r="H999" s="76"/>
    </row>
    <row r="1000" spans="1:8" s="1" customFormat="1" ht="15.75" x14ac:dyDescent="0.25">
      <c r="A1000" s="64">
        <v>44595</v>
      </c>
      <c r="B1000" s="64">
        <f t="shared" si="27"/>
        <v>44595</v>
      </c>
      <c r="C1000" s="14" t="s">
        <v>2805</v>
      </c>
      <c r="D1000" s="18" t="s">
        <v>1864</v>
      </c>
      <c r="E1000" s="36">
        <v>3540</v>
      </c>
      <c r="F1000" s="61">
        <v>500</v>
      </c>
      <c r="G1000" s="77"/>
      <c r="H1000" s="76"/>
    </row>
    <row r="1001" spans="1:8" s="1" customFormat="1" ht="15.75" x14ac:dyDescent="0.25">
      <c r="A1001" s="64">
        <v>44595</v>
      </c>
      <c r="B1001" s="64">
        <f t="shared" si="27"/>
        <v>44595</v>
      </c>
      <c r="C1001" s="14" t="s">
        <v>2806</v>
      </c>
      <c r="D1001" s="18" t="s">
        <v>1865</v>
      </c>
      <c r="E1001" s="36">
        <v>255.20000000000002</v>
      </c>
      <c r="F1001" s="61">
        <v>29</v>
      </c>
      <c r="G1001" s="77"/>
      <c r="H1001" s="76"/>
    </row>
    <row r="1002" spans="1:8" s="1" customFormat="1" ht="15.75" x14ac:dyDescent="0.25">
      <c r="A1002" s="64">
        <v>44595</v>
      </c>
      <c r="B1002" s="64">
        <f t="shared" si="27"/>
        <v>44595</v>
      </c>
      <c r="C1002" s="14" t="s">
        <v>2807</v>
      </c>
      <c r="D1002" s="18" t="s">
        <v>1866</v>
      </c>
      <c r="E1002" s="36">
        <v>11692.199999999999</v>
      </c>
      <c r="F1002" s="61">
        <v>1499</v>
      </c>
      <c r="G1002" s="77"/>
      <c r="H1002" s="76"/>
    </row>
    <row r="1003" spans="1:8" s="1" customFormat="1" ht="15.75" x14ac:dyDescent="0.25">
      <c r="A1003" s="64">
        <v>44595</v>
      </c>
      <c r="B1003" s="64">
        <f t="shared" si="27"/>
        <v>44595</v>
      </c>
      <c r="C1003" s="14" t="s">
        <v>2808</v>
      </c>
      <c r="D1003" s="18" t="s">
        <v>2799</v>
      </c>
      <c r="E1003" s="36">
        <v>3115</v>
      </c>
      <c r="F1003" s="61">
        <v>250</v>
      </c>
      <c r="G1003" s="77"/>
      <c r="H1003" s="76"/>
    </row>
    <row r="1004" spans="1:8" s="1" customFormat="1" ht="15.75" x14ac:dyDescent="0.25">
      <c r="A1004" s="64">
        <v>44595</v>
      </c>
      <c r="B1004" s="64">
        <f t="shared" si="27"/>
        <v>44595</v>
      </c>
      <c r="C1004" s="14" t="s">
        <v>2809</v>
      </c>
      <c r="D1004" s="18" t="s">
        <v>1867</v>
      </c>
      <c r="E1004" s="36">
        <v>4400</v>
      </c>
      <c r="F1004" s="61">
        <v>1100</v>
      </c>
      <c r="G1004" s="77"/>
      <c r="H1004" s="76"/>
    </row>
    <row r="1005" spans="1:8" s="1" customFormat="1" ht="15.75" x14ac:dyDescent="0.25">
      <c r="A1005" s="64">
        <v>44595</v>
      </c>
      <c r="B1005" s="64">
        <f t="shared" si="27"/>
        <v>44595</v>
      </c>
      <c r="C1005" s="14" t="s">
        <v>2810</v>
      </c>
      <c r="D1005" s="18" t="s">
        <v>1868</v>
      </c>
      <c r="E1005" s="36">
        <v>424.79999999999995</v>
      </c>
      <c r="F1005" s="61">
        <v>90</v>
      </c>
      <c r="G1005" s="77"/>
      <c r="H1005" s="76"/>
    </row>
    <row r="1006" spans="1:8" s="1" customFormat="1" ht="15.75" x14ac:dyDescent="0.25">
      <c r="A1006" s="64">
        <v>43809</v>
      </c>
      <c r="B1006" s="64">
        <v>43809</v>
      </c>
      <c r="C1006" s="14" t="s">
        <v>2811</v>
      </c>
      <c r="D1006" s="18" t="s">
        <v>1869</v>
      </c>
      <c r="E1006" s="36">
        <v>3605</v>
      </c>
      <c r="F1006" s="61">
        <v>721</v>
      </c>
      <c r="G1006" s="77"/>
      <c r="H1006" s="76"/>
    </row>
    <row r="1007" spans="1:8" s="1" customFormat="1" ht="15.75" x14ac:dyDescent="0.25">
      <c r="A1007" s="64">
        <v>43809</v>
      </c>
      <c r="B1007" s="64">
        <v>43809</v>
      </c>
      <c r="C1007" s="14" t="s">
        <v>2812</v>
      </c>
      <c r="D1007" s="18" t="s">
        <v>1869</v>
      </c>
      <c r="E1007" s="36">
        <v>4720</v>
      </c>
      <c r="F1007" s="61">
        <v>1000</v>
      </c>
      <c r="G1007" s="77"/>
      <c r="H1007" s="76"/>
    </row>
    <row r="1008" spans="1:8" s="1" customFormat="1" ht="15.75" x14ac:dyDescent="0.25">
      <c r="A1008" s="64">
        <v>43809</v>
      </c>
      <c r="B1008" s="64">
        <v>43809</v>
      </c>
      <c r="C1008" s="14" t="s">
        <v>2813</v>
      </c>
      <c r="D1008" s="18" t="s">
        <v>1870</v>
      </c>
      <c r="E1008" s="36">
        <v>4720</v>
      </c>
      <c r="F1008" s="61">
        <v>100</v>
      </c>
      <c r="G1008" s="77"/>
      <c r="H1008" s="76"/>
    </row>
    <row r="1009" spans="1:8" s="1" customFormat="1" ht="15.75" x14ac:dyDescent="0.25">
      <c r="A1009" s="64">
        <v>44595</v>
      </c>
      <c r="B1009" s="64">
        <f>+A1009</f>
        <v>44595</v>
      </c>
      <c r="C1009" s="14" t="s">
        <v>2814</v>
      </c>
      <c r="D1009" s="18" t="s">
        <v>1871</v>
      </c>
      <c r="E1009" s="36">
        <v>50000</v>
      </c>
      <c r="F1009" s="61">
        <v>5000</v>
      </c>
      <c r="G1009" s="77"/>
      <c r="H1009" s="76"/>
    </row>
    <row r="1010" spans="1:8" s="1" customFormat="1" ht="15.75" x14ac:dyDescent="0.25">
      <c r="A1010" s="64">
        <v>44595</v>
      </c>
      <c r="B1010" s="64">
        <f t="shared" si="27"/>
        <v>44595</v>
      </c>
      <c r="C1010" s="14" t="s">
        <v>2815</v>
      </c>
      <c r="D1010" s="18" t="s">
        <v>1872</v>
      </c>
      <c r="E1010" s="36">
        <v>24</v>
      </c>
      <c r="F1010" s="61">
        <v>2</v>
      </c>
      <c r="G1010" s="77"/>
      <c r="H1010" s="76"/>
    </row>
    <row r="1011" spans="1:8" s="1" customFormat="1" ht="15.75" x14ac:dyDescent="0.25">
      <c r="A1011" s="64">
        <v>44595</v>
      </c>
      <c r="B1011" s="64">
        <f t="shared" si="27"/>
        <v>44595</v>
      </c>
      <c r="C1011" s="14" t="s">
        <v>2816</v>
      </c>
      <c r="D1011" s="18" t="s">
        <v>1873</v>
      </c>
      <c r="E1011" s="36">
        <v>2000</v>
      </c>
      <c r="F1011" s="61">
        <v>1</v>
      </c>
      <c r="G1011" s="77"/>
      <c r="H1011" s="76"/>
    </row>
    <row r="1012" spans="1:8" s="1" customFormat="1" ht="15.75" x14ac:dyDescent="0.25">
      <c r="A1012" s="64">
        <v>44595</v>
      </c>
      <c r="B1012" s="64">
        <f t="shared" si="27"/>
        <v>44595</v>
      </c>
      <c r="C1012" s="14" t="s">
        <v>2817</v>
      </c>
      <c r="D1012" s="18" t="s">
        <v>1874</v>
      </c>
      <c r="E1012" s="36">
        <v>14700</v>
      </c>
      <c r="F1012" s="61">
        <v>7</v>
      </c>
      <c r="G1012" s="77"/>
      <c r="H1012" s="76"/>
    </row>
    <row r="1013" spans="1:8" s="1" customFormat="1" ht="15.75" x14ac:dyDescent="0.25">
      <c r="A1013" s="64">
        <v>44595</v>
      </c>
      <c r="B1013" s="64">
        <f t="shared" si="27"/>
        <v>44595</v>
      </c>
      <c r="C1013" s="14" t="s">
        <v>2818</v>
      </c>
      <c r="D1013" s="18" t="s">
        <v>1875</v>
      </c>
      <c r="E1013" s="36">
        <v>5200</v>
      </c>
      <c r="F1013" s="61">
        <v>4</v>
      </c>
      <c r="G1013" s="77"/>
      <c r="H1013" s="76"/>
    </row>
    <row r="1014" spans="1:8" s="1" customFormat="1" ht="15.75" x14ac:dyDescent="0.25">
      <c r="A1014" s="64">
        <v>44595</v>
      </c>
      <c r="B1014" s="64">
        <f t="shared" si="27"/>
        <v>44595</v>
      </c>
      <c r="C1014" s="14" t="s">
        <v>2819</v>
      </c>
      <c r="D1014" s="18" t="s">
        <v>1876</v>
      </c>
      <c r="E1014" s="36">
        <v>1300</v>
      </c>
      <c r="F1014" s="61">
        <v>1</v>
      </c>
      <c r="G1014" s="77"/>
      <c r="H1014" s="76"/>
    </row>
    <row r="1015" spans="1:8" s="1" customFormat="1" ht="15.75" x14ac:dyDescent="0.25">
      <c r="A1015" s="64">
        <v>44595</v>
      </c>
      <c r="B1015" s="64">
        <f t="shared" si="27"/>
        <v>44595</v>
      </c>
      <c r="C1015" s="14" t="s">
        <v>2820</v>
      </c>
      <c r="D1015" s="18" t="s">
        <v>1877</v>
      </c>
      <c r="E1015" s="36">
        <v>5220</v>
      </c>
      <c r="F1015" s="61">
        <v>6</v>
      </c>
      <c r="G1015" s="77"/>
      <c r="H1015" s="76"/>
    </row>
    <row r="1016" spans="1:8" s="1" customFormat="1" ht="15.75" x14ac:dyDescent="0.25">
      <c r="A1016" s="64">
        <v>44595</v>
      </c>
      <c r="B1016" s="64">
        <f t="shared" si="27"/>
        <v>44595</v>
      </c>
      <c r="C1016" s="14" t="s">
        <v>2821</v>
      </c>
      <c r="D1016" s="18" t="s">
        <v>1878</v>
      </c>
      <c r="E1016" s="36">
        <v>350</v>
      </c>
      <c r="F1016" s="61">
        <v>1</v>
      </c>
      <c r="G1016" s="77"/>
      <c r="H1016" s="76"/>
    </row>
    <row r="1017" spans="1:8" s="1" customFormat="1" ht="15.75" x14ac:dyDescent="0.25">
      <c r="A1017" s="64">
        <v>44595</v>
      </c>
      <c r="B1017" s="64">
        <f t="shared" si="27"/>
        <v>44595</v>
      </c>
      <c r="C1017" s="14" t="s">
        <v>2822</v>
      </c>
      <c r="D1017" s="18" t="s">
        <v>1879</v>
      </c>
      <c r="E1017" s="36">
        <v>8000</v>
      </c>
      <c r="F1017" s="61">
        <v>40</v>
      </c>
      <c r="G1017" s="77"/>
      <c r="H1017" s="76"/>
    </row>
    <row r="1018" spans="1:8" s="1" customFormat="1" ht="15.75" x14ac:dyDescent="0.25">
      <c r="A1018" s="64">
        <v>43809</v>
      </c>
      <c r="B1018" s="64">
        <v>43809</v>
      </c>
      <c r="C1018" s="14" t="s">
        <v>2823</v>
      </c>
      <c r="D1018" s="18" t="s">
        <v>1880</v>
      </c>
      <c r="E1018" s="36">
        <v>801.9</v>
      </c>
      <c r="F1018" s="61">
        <v>33</v>
      </c>
      <c r="G1018" s="77"/>
      <c r="H1018" s="76"/>
    </row>
    <row r="1019" spans="1:8" s="1" customFormat="1" ht="15.75" x14ac:dyDescent="0.25">
      <c r="A1019" s="64">
        <v>43809</v>
      </c>
      <c r="B1019" s="64">
        <v>43809</v>
      </c>
      <c r="C1019" s="14" t="s">
        <v>2824</v>
      </c>
      <c r="D1019" s="18" t="s">
        <v>1881</v>
      </c>
      <c r="E1019" s="36">
        <v>245</v>
      </c>
      <c r="F1019" s="61">
        <v>7</v>
      </c>
      <c r="G1019" s="77"/>
      <c r="H1019" s="76"/>
    </row>
    <row r="1020" spans="1:8" s="1" customFormat="1" ht="15.75" x14ac:dyDescent="0.25">
      <c r="A1020" s="64">
        <v>43809</v>
      </c>
      <c r="B1020" s="64">
        <v>43809</v>
      </c>
      <c r="C1020" s="14" t="s">
        <v>2825</v>
      </c>
      <c r="D1020" s="18" t="s">
        <v>1882</v>
      </c>
      <c r="E1020" s="36">
        <v>4584.2999999999993</v>
      </c>
      <c r="F1020" s="61">
        <v>111</v>
      </c>
      <c r="G1020" s="77"/>
      <c r="H1020" s="76"/>
    </row>
    <row r="1021" spans="1:8" s="1" customFormat="1" ht="15.75" x14ac:dyDescent="0.25">
      <c r="A1021" s="64">
        <v>43809</v>
      </c>
      <c r="B1021" s="64">
        <v>43809</v>
      </c>
      <c r="C1021" s="14" t="s">
        <v>2826</v>
      </c>
      <c r="D1021" s="18" t="s">
        <v>1883</v>
      </c>
      <c r="E1021" s="36">
        <v>495.59999999999997</v>
      </c>
      <c r="F1021" s="61">
        <v>12</v>
      </c>
      <c r="G1021" s="77"/>
      <c r="H1021" s="76"/>
    </row>
    <row r="1022" spans="1:8" s="1" customFormat="1" ht="15.75" x14ac:dyDescent="0.25">
      <c r="A1022" s="64">
        <v>44595</v>
      </c>
      <c r="B1022" s="64">
        <f>+A1022</f>
        <v>44595</v>
      </c>
      <c r="C1022" s="14" t="s">
        <v>2827</v>
      </c>
      <c r="D1022" s="18" t="s">
        <v>2800</v>
      </c>
      <c r="E1022" s="36">
        <v>34569.54</v>
      </c>
      <c r="F1022" s="61">
        <v>6</v>
      </c>
      <c r="G1022" s="77"/>
      <c r="H1022" s="76"/>
    </row>
    <row r="1023" spans="1:8" s="1" customFormat="1" ht="15.75" x14ac:dyDescent="0.25">
      <c r="A1023" s="64">
        <v>44595</v>
      </c>
      <c r="B1023" s="64">
        <f t="shared" ref="B1023:B1024" si="28">+A1023</f>
        <v>44595</v>
      </c>
      <c r="C1023" s="14" t="s">
        <v>2828</v>
      </c>
      <c r="D1023" s="18" t="s">
        <v>1884</v>
      </c>
      <c r="E1023" s="36">
        <v>93800</v>
      </c>
      <c r="F1023" s="61">
        <v>469</v>
      </c>
      <c r="G1023" s="77"/>
      <c r="H1023" s="76"/>
    </row>
    <row r="1024" spans="1:8" s="1" customFormat="1" ht="15.75" x14ac:dyDescent="0.25">
      <c r="A1024" s="64">
        <v>44595</v>
      </c>
      <c r="B1024" s="64">
        <f t="shared" si="28"/>
        <v>44595</v>
      </c>
      <c r="C1024" s="14" t="s">
        <v>2829</v>
      </c>
      <c r="D1024" s="18" t="s">
        <v>1885</v>
      </c>
      <c r="E1024" s="36">
        <v>1050</v>
      </c>
      <c r="F1024" s="61">
        <v>7</v>
      </c>
      <c r="G1024" s="77"/>
      <c r="H1024" s="76"/>
    </row>
    <row r="1025" spans="1:10" s="1" customFormat="1" ht="15.75" x14ac:dyDescent="0.25">
      <c r="A1025" s="88" t="s">
        <v>5</v>
      </c>
      <c r="B1025" s="88"/>
      <c r="C1025" s="88"/>
      <c r="D1025" s="88"/>
      <c r="E1025" s="39">
        <f>SUM(E658:E1024)</f>
        <v>3012448.1400000006</v>
      </c>
      <c r="F1025" s="44"/>
      <c r="G1025" s="77"/>
      <c r="H1025" s="76"/>
    </row>
    <row r="1026" spans="1:10" s="1" customFormat="1" ht="14.65" customHeight="1" x14ac:dyDescent="0.25">
      <c r="A1026" s="10"/>
      <c r="B1026" s="10"/>
      <c r="C1026" s="13"/>
      <c r="E1026" s="40"/>
      <c r="F1026" s="7"/>
      <c r="G1026" s="77"/>
      <c r="H1026" s="76"/>
    </row>
    <row r="1027" spans="1:10" ht="15.75" x14ac:dyDescent="0.25">
      <c r="A1027" s="83" t="s">
        <v>1886</v>
      </c>
      <c r="B1027" s="83"/>
      <c r="C1027" s="83"/>
      <c r="D1027" s="83"/>
      <c r="E1027" s="83"/>
      <c r="F1027" s="83"/>
      <c r="G1027" s="77"/>
      <c r="H1027" s="76"/>
      <c r="I1027" s="1"/>
      <c r="J1027" s="1"/>
    </row>
    <row r="1028" spans="1:10" ht="47.25" x14ac:dyDescent="0.25">
      <c r="A1028" s="30" t="s">
        <v>136</v>
      </c>
      <c r="B1028" s="30" t="s">
        <v>137</v>
      </c>
      <c r="C1028" s="31" t="s">
        <v>138</v>
      </c>
      <c r="D1028" s="30" t="s">
        <v>132</v>
      </c>
      <c r="E1028" s="24" t="s">
        <v>1</v>
      </c>
      <c r="F1028" s="25" t="s">
        <v>2</v>
      </c>
      <c r="G1028" s="77"/>
      <c r="H1028" s="76"/>
      <c r="I1028" s="1"/>
      <c r="J1028" s="1"/>
    </row>
    <row r="1029" spans="1:10" ht="15.75" x14ac:dyDescent="0.25">
      <c r="A1029" s="72">
        <v>44321</v>
      </c>
      <c r="B1029" s="64">
        <f t="shared" ref="B1029:B1060" si="29">+A1029</f>
        <v>44321</v>
      </c>
      <c r="C1029" s="14" t="s">
        <v>147</v>
      </c>
      <c r="D1029" s="67" t="s">
        <v>1982</v>
      </c>
      <c r="E1029" s="67">
        <v>2040</v>
      </c>
      <c r="F1029" s="67">
        <v>3.4</v>
      </c>
      <c r="G1029" s="77"/>
      <c r="H1029" s="76"/>
      <c r="I1029" s="1"/>
      <c r="J1029" s="1"/>
    </row>
    <row r="1030" spans="1:10" ht="15.75" x14ac:dyDescent="0.25">
      <c r="A1030" s="64">
        <v>44635</v>
      </c>
      <c r="B1030" s="64">
        <f t="shared" si="29"/>
        <v>44635</v>
      </c>
      <c r="C1030" s="14" t="s">
        <v>149</v>
      </c>
      <c r="D1030" s="16" t="s">
        <v>1983</v>
      </c>
      <c r="E1030" s="32">
        <v>2550</v>
      </c>
      <c r="F1030" s="17">
        <v>10.199999999999999</v>
      </c>
      <c r="G1030" s="77"/>
      <c r="H1030" s="76"/>
      <c r="I1030" s="1"/>
      <c r="J1030" s="1"/>
    </row>
    <row r="1031" spans="1:10" ht="15.75" x14ac:dyDescent="0.25">
      <c r="A1031" s="72">
        <v>44321</v>
      </c>
      <c r="B1031" s="64">
        <f t="shared" si="29"/>
        <v>44321</v>
      </c>
      <c r="C1031" s="14" t="s">
        <v>150</v>
      </c>
      <c r="D1031" s="67" t="s">
        <v>1984</v>
      </c>
      <c r="E1031" s="67">
        <v>4581.5</v>
      </c>
      <c r="F1031" s="67">
        <v>83.3</v>
      </c>
      <c r="G1031" s="77"/>
      <c r="H1031" s="76"/>
      <c r="I1031" s="1"/>
      <c r="J1031" s="1"/>
    </row>
    <row r="1032" spans="1:10" ht="15.75" x14ac:dyDescent="0.25">
      <c r="A1032" s="64">
        <v>44635</v>
      </c>
      <c r="B1032" s="64">
        <f t="shared" si="29"/>
        <v>44635</v>
      </c>
      <c r="C1032" s="14" t="s">
        <v>151</v>
      </c>
      <c r="D1032" s="16" t="s">
        <v>1985</v>
      </c>
      <c r="E1032" s="58">
        <v>297.5</v>
      </c>
      <c r="F1032" s="62">
        <v>0.85</v>
      </c>
      <c r="G1032" s="77"/>
      <c r="H1032" s="76"/>
      <c r="I1032" s="1"/>
      <c r="J1032" s="1"/>
    </row>
    <row r="1033" spans="1:10" ht="15.75" x14ac:dyDescent="0.25">
      <c r="A1033" s="72">
        <v>44321</v>
      </c>
      <c r="B1033" s="64">
        <f t="shared" si="29"/>
        <v>44321</v>
      </c>
      <c r="C1033" s="14" t="s">
        <v>152</v>
      </c>
      <c r="D1033" s="67" t="s">
        <v>1986</v>
      </c>
      <c r="E1033" s="67">
        <v>17977.5</v>
      </c>
      <c r="F1033" s="67">
        <v>39.950000000000003</v>
      </c>
      <c r="G1033" s="77"/>
      <c r="H1033" s="76"/>
      <c r="I1033" s="1"/>
      <c r="J1033" s="1"/>
    </row>
    <row r="1034" spans="1:10" ht="15.75" x14ac:dyDescent="0.25">
      <c r="A1034" s="64">
        <v>44635</v>
      </c>
      <c r="B1034" s="64">
        <f t="shared" si="29"/>
        <v>44635</v>
      </c>
      <c r="C1034" s="14" t="s">
        <v>153</v>
      </c>
      <c r="D1034" s="16" t="s">
        <v>1987</v>
      </c>
      <c r="E1034" s="58">
        <v>2290.75</v>
      </c>
      <c r="F1034" s="62">
        <v>41.65</v>
      </c>
      <c r="G1034" s="77"/>
      <c r="H1034" s="76"/>
      <c r="I1034" s="1"/>
      <c r="J1034" s="1"/>
    </row>
    <row r="1035" spans="1:10" ht="15.75" x14ac:dyDescent="0.25">
      <c r="A1035" s="64">
        <v>44635</v>
      </c>
      <c r="B1035" s="64">
        <f t="shared" si="29"/>
        <v>44635</v>
      </c>
      <c r="C1035" s="14" t="s">
        <v>154</v>
      </c>
      <c r="D1035" s="16" t="s">
        <v>1988</v>
      </c>
      <c r="E1035" s="58">
        <v>2817.75</v>
      </c>
      <c r="F1035" s="62">
        <v>43.35</v>
      </c>
      <c r="G1035" s="77"/>
      <c r="H1035" s="76"/>
      <c r="I1035" s="1"/>
      <c r="J1035" s="1"/>
    </row>
    <row r="1036" spans="1:10" ht="15.75" x14ac:dyDescent="0.25">
      <c r="A1036" s="64">
        <v>44635</v>
      </c>
      <c r="B1036" s="64">
        <f t="shared" si="29"/>
        <v>44635</v>
      </c>
      <c r="C1036" s="14" t="s">
        <v>155</v>
      </c>
      <c r="D1036" s="16" t="s">
        <v>1989</v>
      </c>
      <c r="E1036" s="58">
        <v>420.75</v>
      </c>
      <c r="F1036" s="62">
        <v>7.65</v>
      </c>
      <c r="G1036" s="77"/>
      <c r="H1036" s="76"/>
      <c r="I1036" s="1"/>
      <c r="J1036" s="1"/>
    </row>
    <row r="1037" spans="1:10" ht="15.75" x14ac:dyDescent="0.25">
      <c r="A1037" s="64">
        <v>44635</v>
      </c>
      <c r="B1037" s="64">
        <f t="shared" si="29"/>
        <v>44635</v>
      </c>
      <c r="C1037" s="14" t="s">
        <v>156</v>
      </c>
      <c r="D1037" s="16" t="s">
        <v>1990</v>
      </c>
      <c r="E1037" s="58">
        <v>6732</v>
      </c>
      <c r="F1037" s="62">
        <v>122.4</v>
      </c>
      <c r="G1037" s="77"/>
      <c r="H1037" s="76"/>
      <c r="I1037" s="1"/>
      <c r="J1037" s="1"/>
    </row>
    <row r="1038" spans="1:10" ht="15.75" x14ac:dyDescent="0.25">
      <c r="A1038" s="72">
        <v>44321</v>
      </c>
      <c r="B1038" s="64">
        <f t="shared" si="29"/>
        <v>44321</v>
      </c>
      <c r="C1038" s="14" t="s">
        <v>157</v>
      </c>
      <c r="D1038" s="67" t="s">
        <v>1991</v>
      </c>
      <c r="E1038" s="67">
        <v>981.75000000000011</v>
      </c>
      <c r="F1038" s="67">
        <v>17.850000000000001</v>
      </c>
      <c r="G1038" s="77"/>
      <c r="H1038" s="76"/>
      <c r="I1038" s="1"/>
      <c r="J1038" s="1"/>
    </row>
    <row r="1039" spans="1:10" ht="15.75" x14ac:dyDescent="0.25">
      <c r="A1039" s="72">
        <v>44321</v>
      </c>
      <c r="B1039" s="64">
        <f t="shared" si="29"/>
        <v>44321</v>
      </c>
      <c r="C1039" s="14" t="s">
        <v>158</v>
      </c>
      <c r="D1039" s="67" t="s">
        <v>1992</v>
      </c>
      <c r="E1039" s="67">
        <v>4441.25</v>
      </c>
      <c r="F1039" s="67">
        <v>80.75</v>
      </c>
      <c r="G1039" s="77"/>
      <c r="H1039" s="76"/>
      <c r="I1039" s="1"/>
      <c r="J1039" s="1"/>
    </row>
    <row r="1040" spans="1:10" ht="15.75" x14ac:dyDescent="0.25">
      <c r="A1040" s="65">
        <v>44508</v>
      </c>
      <c r="B1040" s="64">
        <f t="shared" si="29"/>
        <v>44508</v>
      </c>
      <c r="C1040" s="14" t="s">
        <v>159</v>
      </c>
      <c r="D1040" s="16" t="s">
        <v>1993</v>
      </c>
      <c r="E1040" s="58">
        <v>374</v>
      </c>
      <c r="F1040" s="62">
        <v>6.8</v>
      </c>
      <c r="G1040" s="77"/>
      <c r="H1040" s="76"/>
      <c r="I1040" s="1"/>
      <c r="J1040" s="1"/>
    </row>
    <row r="1041" spans="1:10" ht="15.75" x14ac:dyDescent="0.25">
      <c r="A1041" s="65">
        <v>44717</v>
      </c>
      <c r="B1041" s="64">
        <f t="shared" si="29"/>
        <v>44717</v>
      </c>
      <c r="C1041" s="14" t="s">
        <v>160</v>
      </c>
      <c r="D1041" s="16" t="s">
        <v>1994</v>
      </c>
      <c r="E1041" s="32">
        <v>6732</v>
      </c>
      <c r="F1041" s="61">
        <v>122.4</v>
      </c>
      <c r="G1041" s="77"/>
      <c r="H1041" s="76"/>
      <c r="I1041" s="1"/>
      <c r="J1041" s="1"/>
    </row>
    <row r="1042" spans="1:10" ht="15.75" x14ac:dyDescent="0.25">
      <c r="A1042" s="65">
        <v>44717</v>
      </c>
      <c r="B1042" s="64">
        <f t="shared" si="29"/>
        <v>44717</v>
      </c>
      <c r="C1042" s="14" t="s">
        <v>161</v>
      </c>
      <c r="D1042" s="16" t="s">
        <v>1995</v>
      </c>
      <c r="E1042" s="58">
        <v>4347.75</v>
      </c>
      <c r="F1042" s="62">
        <v>79.05</v>
      </c>
      <c r="G1042" s="77"/>
      <c r="H1042" s="76"/>
      <c r="I1042" s="1"/>
      <c r="J1042" s="1"/>
    </row>
    <row r="1043" spans="1:10" ht="15.75" x14ac:dyDescent="0.25">
      <c r="A1043" s="72">
        <v>44321</v>
      </c>
      <c r="B1043" s="64">
        <f t="shared" si="29"/>
        <v>44321</v>
      </c>
      <c r="C1043" s="14" t="s">
        <v>162</v>
      </c>
      <c r="D1043" s="67" t="s">
        <v>1996</v>
      </c>
      <c r="E1043" s="67">
        <v>3085.5</v>
      </c>
      <c r="F1043" s="67">
        <v>56.1</v>
      </c>
      <c r="G1043" s="77"/>
      <c r="H1043" s="76"/>
      <c r="I1043" s="1"/>
      <c r="J1043" s="1"/>
    </row>
    <row r="1044" spans="1:10" ht="15.75" x14ac:dyDescent="0.25">
      <c r="A1044" s="72">
        <v>44321</v>
      </c>
      <c r="B1044" s="64">
        <f t="shared" si="29"/>
        <v>44321</v>
      </c>
      <c r="C1044" s="14" t="s">
        <v>163</v>
      </c>
      <c r="D1044" s="67" t="s">
        <v>1997</v>
      </c>
      <c r="E1044" s="67">
        <v>1355.75</v>
      </c>
      <c r="F1044" s="67">
        <v>24.65</v>
      </c>
      <c r="G1044" s="77"/>
      <c r="H1044" s="76"/>
      <c r="I1044" s="1"/>
      <c r="J1044" s="1"/>
    </row>
    <row r="1045" spans="1:10" ht="15.75" x14ac:dyDescent="0.25">
      <c r="A1045" s="72">
        <v>44321</v>
      </c>
      <c r="B1045" s="64">
        <f t="shared" si="29"/>
        <v>44321</v>
      </c>
      <c r="C1045" s="14" t="s">
        <v>164</v>
      </c>
      <c r="D1045" s="67" t="s">
        <v>1998</v>
      </c>
      <c r="E1045" s="67">
        <v>1963.5000000000002</v>
      </c>
      <c r="F1045" s="67">
        <v>35.700000000000003</v>
      </c>
      <c r="G1045" s="77"/>
      <c r="H1045" s="76"/>
      <c r="I1045" s="1"/>
      <c r="J1045" s="1"/>
    </row>
    <row r="1046" spans="1:10" ht="15.75" x14ac:dyDescent="0.25">
      <c r="A1046" s="72">
        <v>44321</v>
      </c>
      <c r="B1046" s="64">
        <f t="shared" si="29"/>
        <v>44321</v>
      </c>
      <c r="C1046" s="14" t="s">
        <v>165</v>
      </c>
      <c r="D1046" s="67" t="s">
        <v>1999</v>
      </c>
      <c r="E1046" s="67">
        <v>1733.9999999999998</v>
      </c>
      <c r="F1046" s="67">
        <v>20.399999999999999</v>
      </c>
      <c r="G1046" s="77"/>
      <c r="H1046" s="76"/>
      <c r="I1046" s="1"/>
      <c r="J1046" s="1"/>
    </row>
    <row r="1047" spans="1:10" ht="15.75" x14ac:dyDescent="0.25">
      <c r="A1047" s="72">
        <v>44321</v>
      </c>
      <c r="B1047" s="64">
        <f t="shared" si="29"/>
        <v>44321</v>
      </c>
      <c r="C1047" s="14" t="s">
        <v>166</v>
      </c>
      <c r="D1047" s="67" t="s">
        <v>2000</v>
      </c>
      <c r="E1047" s="67">
        <v>425</v>
      </c>
      <c r="F1047" s="67">
        <v>17</v>
      </c>
      <c r="G1047" s="77"/>
      <c r="H1047" s="76"/>
      <c r="I1047" s="1"/>
      <c r="J1047" s="1"/>
    </row>
    <row r="1048" spans="1:10" ht="15.75" x14ac:dyDescent="0.25">
      <c r="A1048" s="72">
        <v>44321</v>
      </c>
      <c r="B1048" s="64">
        <f t="shared" si="29"/>
        <v>44321</v>
      </c>
      <c r="C1048" s="14" t="s">
        <v>167</v>
      </c>
      <c r="D1048" s="67" t="s">
        <v>2001</v>
      </c>
      <c r="E1048" s="67">
        <v>3179</v>
      </c>
      <c r="F1048" s="67">
        <v>37.4</v>
      </c>
      <c r="G1048" s="77"/>
      <c r="H1048" s="76"/>
      <c r="I1048" s="1"/>
      <c r="J1048" s="1"/>
    </row>
    <row r="1049" spans="1:10" ht="15.75" x14ac:dyDescent="0.25">
      <c r="A1049" s="72">
        <v>44321</v>
      </c>
      <c r="B1049" s="64">
        <f t="shared" si="29"/>
        <v>44321</v>
      </c>
      <c r="C1049" s="14" t="s">
        <v>168</v>
      </c>
      <c r="D1049" s="67" t="s">
        <v>2002</v>
      </c>
      <c r="E1049" s="67">
        <v>36125</v>
      </c>
      <c r="F1049" s="67">
        <v>425</v>
      </c>
      <c r="G1049" s="77"/>
      <c r="H1049" s="76"/>
      <c r="I1049" s="1"/>
      <c r="J1049" s="1"/>
    </row>
    <row r="1050" spans="1:10" ht="15.75" x14ac:dyDescent="0.25">
      <c r="A1050" s="72">
        <v>44321</v>
      </c>
      <c r="B1050" s="64">
        <f t="shared" si="29"/>
        <v>44321</v>
      </c>
      <c r="C1050" s="14" t="s">
        <v>169</v>
      </c>
      <c r="D1050" s="67" t="s">
        <v>2003</v>
      </c>
      <c r="E1050" s="67">
        <v>2975</v>
      </c>
      <c r="F1050" s="67">
        <v>11.9</v>
      </c>
      <c r="G1050" s="77"/>
      <c r="H1050" s="76"/>
      <c r="I1050" s="1"/>
      <c r="J1050" s="1"/>
    </row>
    <row r="1051" spans="1:10" ht="15.75" x14ac:dyDescent="0.25">
      <c r="A1051" s="72">
        <v>44321</v>
      </c>
      <c r="B1051" s="64">
        <f t="shared" si="29"/>
        <v>44321</v>
      </c>
      <c r="C1051" s="14" t="s">
        <v>170</v>
      </c>
      <c r="D1051" s="67" t="s">
        <v>2004</v>
      </c>
      <c r="E1051" s="67">
        <v>4998</v>
      </c>
      <c r="F1051" s="67">
        <v>17.850000000000001</v>
      </c>
      <c r="G1051" s="77"/>
      <c r="H1051" s="76"/>
      <c r="I1051" s="1"/>
      <c r="J1051" s="1"/>
    </row>
    <row r="1052" spans="1:10" ht="15.75" x14ac:dyDescent="0.25">
      <c r="A1052" s="72">
        <v>44321</v>
      </c>
      <c r="B1052" s="64">
        <f t="shared" si="29"/>
        <v>44321</v>
      </c>
      <c r="C1052" s="14" t="s">
        <v>171</v>
      </c>
      <c r="D1052" s="67" t="s">
        <v>2005</v>
      </c>
      <c r="E1052" s="67">
        <v>7139.9999999999991</v>
      </c>
      <c r="F1052" s="67">
        <v>20.399999999999999</v>
      </c>
      <c r="G1052" s="77"/>
      <c r="H1052" s="76"/>
      <c r="I1052" s="1"/>
      <c r="J1052" s="1"/>
    </row>
    <row r="1053" spans="1:10" ht="15.75" x14ac:dyDescent="0.25">
      <c r="A1053" s="65">
        <v>44717</v>
      </c>
      <c r="B1053" s="64">
        <f t="shared" si="29"/>
        <v>44717</v>
      </c>
      <c r="C1053" s="14" t="s">
        <v>172</v>
      </c>
      <c r="D1053" s="16" t="s">
        <v>2006</v>
      </c>
      <c r="E1053" s="58">
        <v>297.5</v>
      </c>
      <c r="F1053" s="62">
        <v>8.5</v>
      </c>
      <c r="G1053" s="77"/>
      <c r="H1053" s="76"/>
      <c r="I1053" s="1"/>
      <c r="J1053" s="1"/>
    </row>
    <row r="1054" spans="1:10" ht="15.75" x14ac:dyDescent="0.25">
      <c r="A1054" s="65">
        <v>44717</v>
      </c>
      <c r="B1054" s="64">
        <f t="shared" si="29"/>
        <v>44717</v>
      </c>
      <c r="C1054" s="14" t="s">
        <v>173</v>
      </c>
      <c r="D1054" s="16" t="s">
        <v>2007</v>
      </c>
      <c r="E1054" s="58">
        <v>59.5</v>
      </c>
      <c r="F1054" s="63">
        <v>1.7</v>
      </c>
      <c r="G1054" s="77"/>
      <c r="H1054" s="76"/>
      <c r="I1054" s="1"/>
      <c r="J1054" s="1"/>
    </row>
    <row r="1055" spans="1:10" ht="15.75" x14ac:dyDescent="0.25">
      <c r="A1055" s="65">
        <v>44717</v>
      </c>
      <c r="B1055" s="64">
        <f t="shared" si="29"/>
        <v>44717</v>
      </c>
      <c r="C1055" s="14" t="s">
        <v>174</v>
      </c>
      <c r="D1055" s="16" t="s">
        <v>2008</v>
      </c>
      <c r="E1055" s="58">
        <v>59.5</v>
      </c>
      <c r="F1055" s="63">
        <v>1.7</v>
      </c>
      <c r="G1055" s="77"/>
      <c r="H1055" s="76"/>
      <c r="I1055" s="1"/>
      <c r="J1055" s="1"/>
    </row>
    <row r="1056" spans="1:10" ht="15.75" x14ac:dyDescent="0.25">
      <c r="A1056" s="72">
        <v>44321</v>
      </c>
      <c r="B1056" s="64">
        <f t="shared" si="29"/>
        <v>44321</v>
      </c>
      <c r="C1056" s="14" t="s">
        <v>175</v>
      </c>
      <c r="D1056" s="67" t="s">
        <v>2009</v>
      </c>
      <c r="E1056" s="67">
        <v>119</v>
      </c>
      <c r="F1056" s="67">
        <v>3.4</v>
      </c>
      <c r="G1056" s="77"/>
      <c r="H1056" s="76"/>
      <c r="I1056" s="1"/>
      <c r="J1056" s="1"/>
    </row>
    <row r="1057" spans="1:10" ht="15.75" x14ac:dyDescent="0.25">
      <c r="A1057" s="72">
        <v>44321</v>
      </c>
      <c r="B1057" s="64">
        <f t="shared" si="29"/>
        <v>44321</v>
      </c>
      <c r="C1057" s="14" t="s">
        <v>176</v>
      </c>
      <c r="D1057" s="67" t="s">
        <v>2010</v>
      </c>
      <c r="E1057" s="67">
        <v>23283.200000000001</v>
      </c>
      <c r="F1057" s="67">
        <v>90.95</v>
      </c>
      <c r="G1057" s="77"/>
      <c r="H1057" s="76"/>
      <c r="I1057" s="1"/>
      <c r="J1057" s="1"/>
    </row>
    <row r="1058" spans="1:10" ht="15.75" x14ac:dyDescent="0.25">
      <c r="A1058" s="72">
        <v>44321</v>
      </c>
      <c r="B1058" s="64">
        <f t="shared" si="29"/>
        <v>44321</v>
      </c>
      <c r="C1058" s="14" t="s">
        <v>177</v>
      </c>
      <c r="D1058" s="67" t="s">
        <v>2011</v>
      </c>
      <c r="E1058" s="67">
        <v>2822.85</v>
      </c>
      <c r="F1058" s="67">
        <v>7.65</v>
      </c>
      <c r="G1058" s="77"/>
      <c r="H1058" s="76"/>
      <c r="I1058" s="1"/>
      <c r="J1058" s="1"/>
    </row>
    <row r="1059" spans="1:10" ht="15.75" x14ac:dyDescent="0.25">
      <c r="A1059" s="72">
        <v>44321</v>
      </c>
      <c r="B1059" s="64">
        <f t="shared" si="29"/>
        <v>44321</v>
      </c>
      <c r="C1059" s="14" t="s">
        <v>178</v>
      </c>
      <c r="D1059" s="67" t="s">
        <v>2012</v>
      </c>
      <c r="E1059" s="67">
        <v>3591.25</v>
      </c>
      <c r="F1059" s="67">
        <v>55.25</v>
      </c>
      <c r="G1059" s="77"/>
      <c r="H1059" s="76"/>
      <c r="I1059" s="1"/>
      <c r="J1059" s="1"/>
    </row>
    <row r="1060" spans="1:10" ht="15.75" x14ac:dyDescent="0.25">
      <c r="A1060" s="72">
        <v>44321</v>
      </c>
      <c r="B1060" s="64">
        <f t="shared" si="29"/>
        <v>44321</v>
      </c>
      <c r="C1060" s="14" t="s">
        <v>179</v>
      </c>
      <c r="D1060" s="67" t="s">
        <v>2013</v>
      </c>
      <c r="E1060" s="67">
        <v>83.3</v>
      </c>
      <c r="F1060" s="67">
        <v>0.85</v>
      </c>
      <c r="G1060" s="77"/>
      <c r="H1060" s="76"/>
      <c r="I1060" s="1"/>
      <c r="J1060" s="1"/>
    </row>
    <row r="1061" spans="1:10" ht="15.75" x14ac:dyDescent="0.25">
      <c r="A1061" s="72">
        <v>44321</v>
      </c>
      <c r="B1061" s="64">
        <f t="shared" ref="B1061:B1092" si="30">+A1061</f>
        <v>44321</v>
      </c>
      <c r="C1061" s="14" t="s">
        <v>180</v>
      </c>
      <c r="D1061" s="67" t="s">
        <v>2014</v>
      </c>
      <c r="E1061" s="67">
        <v>573.75</v>
      </c>
      <c r="F1061" s="67">
        <v>38.25</v>
      </c>
      <c r="G1061" s="77"/>
      <c r="H1061" s="76"/>
      <c r="I1061" s="1"/>
      <c r="J1061" s="1"/>
    </row>
    <row r="1062" spans="1:10" ht="15.75" x14ac:dyDescent="0.25">
      <c r="A1062" s="65">
        <v>44717</v>
      </c>
      <c r="B1062" s="64">
        <f t="shared" si="30"/>
        <v>44717</v>
      </c>
      <c r="C1062" s="14" t="s">
        <v>181</v>
      </c>
      <c r="D1062" s="16" t="s">
        <v>2015</v>
      </c>
      <c r="E1062" s="58">
        <v>5222.3999999999996</v>
      </c>
      <c r="F1062" s="63">
        <v>20.399999999999999</v>
      </c>
      <c r="G1062" s="77"/>
      <c r="H1062" s="76"/>
      <c r="I1062" s="1"/>
      <c r="J1062" s="1"/>
    </row>
    <row r="1063" spans="1:10" ht="15.75" x14ac:dyDescent="0.25">
      <c r="A1063" s="65">
        <v>44717</v>
      </c>
      <c r="B1063" s="64">
        <f t="shared" si="30"/>
        <v>44717</v>
      </c>
      <c r="C1063" s="14" t="s">
        <v>182</v>
      </c>
      <c r="D1063" s="16" t="s">
        <v>2016</v>
      </c>
      <c r="E1063" s="58">
        <v>6455.75</v>
      </c>
      <c r="F1063" s="63">
        <v>26.35</v>
      </c>
      <c r="G1063" s="77"/>
      <c r="H1063" s="76"/>
      <c r="I1063" s="1"/>
      <c r="J1063" s="1"/>
    </row>
    <row r="1064" spans="1:10" ht="15.75" x14ac:dyDescent="0.25">
      <c r="A1064" s="72">
        <v>44321</v>
      </c>
      <c r="B1064" s="64">
        <f t="shared" si="30"/>
        <v>44321</v>
      </c>
      <c r="C1064" s="14" t="s">
        <v>183</v>
      </c>
      <c r="D1064" s="67" t="s">
        <v>2017</v>
      </c>
      <c r="E1064" s="67">
        <v>306</v>
      </c>
      <c r="F1064" s="67">
        <v>8.5</v>
      </c>
      <c r="G1064" s="77"/>
      <c r="H1064" s="76"/>
      <c r="I1064" s="1"/>
      <c r="J1064" s="1"/>
    </row>
    <row r="1065" spans="1:10" ht="15.75" x14ac:dyDescent="0.25">
      <c r="A1065" s="72">
        <v>44321</v>
      </c>
      <c r="B1065" s="64">
        <f t="shared" si="30"/>
        <v>44321</v>
      </c>
      <c r="C1065" s="14" t="s">
        <v>184</v>
      </c>
      <c r="D1065" s="67" t="s">
        <v>2018</v>
      </c>
      <c r="E1065" s="67">
        <v>1457.75</v>
      </c>
      <c r="F1065" s="67">
        <v>5.95</v>
      </c>
      <c r="G1065" s="77"/>
      <c r="H1065" s="76"/>
      <c r="I1065" s="1"/>
      <c r="J1065" s="1"/>
    </row>
    <row r="1066" spans="1:10" ht="15.75" x14ac:dyDescent="0.25">
      <c r="A1066" s="72">
        <v>44321</v>
      </c>
      <c r="B1066" s="64">
        <f t="shared" si="30"/>
        <v>44321</v>
      </c>
      <c r="C1066" s="14" t="s">
        <v>185</v>
      </c>
      <c r="D1066" s="67" t="s">
        <v>2019</v>
      </c>
      <c r="E1066" s="67">
        <v>5414.5</v>
      </c>
      <c r="F1066" s="67">
        <v>22.1</v>
      </c>
      <c r="G1066" s="77"/>
      <c r="H1066" s="76"/>
      <c r="I1066" s="1"/>
      <c r="J1066" s="1"/>
    </row>
    <row r="1067" spans="1:10" ht="15.75" x14ac:dyDescent="0.25">
      <c r="A1067" s="72">
        <v>44321</v>
      </c>
      <c r="B1067" s="64">
        <f t="shared" si="30"/>
        <v>44321</v>
      </c>
      <c r="C1067" s="14" t="s">
        <v>186</v>
      </c>
      <c r="D1067" s="67" t="s">
        <v>2020</v>
      </c>
      <c r="E1067" s="67">
        <v>18360</v>
      </c>
      <c r="F1067" s="67">
        <v>153</v>
      </c>
      <c r="G1067" s="77"/>
      <c r="H1067" s="76"/>
      <c r="I1067" s="1"/>
      <c r="J1067" s="1"/>
    </row>
    <row r="1068" spans="1:10" ht="15.75" x14ac:dyDescent="0.25">
      <c r="A1068" s="72">
        <v>44321</v>
      </c>
      <c r="B1068" s="64">
        <f t="shared" si="30"/>
        <v>44321</v>
      </c>
      <c r="C1068" s="14" t="s">
        <v>187</v>
      </c>
      <c r="D1068" s="67" t="s">
        <v>2021</v>
      </c>
      <c r="E1068" s="67">
        <v>244800</v>
      </c>
      <c r="F1068" s="67">
        <v>2040</v>
      </c>
      <c r="G1068" s="77"/>
      <c r="H1068" s="76"/>
      <c r="I1068" s="1"/>
      <c r="J1068" s="1"/>
    </row>
    <row r="1069" spans="1:10" ht="15.75" x14ac:dyDescent="0.25">
      <c r="A1069" s="72">
        <v>44321</v>
      </c>
      <c r="B1069" s="64">
        <f t="shared" si="30"/>
        <v>44321</v>
      </c>
      <c r="C1069" s="14" t="s">
        <v>188</v>
      </c>
      <c r="D1069" s="67" t="s">
        <v>2022</v>
      </c>
      <c r="E1069" s="67">
        <v>196350</v>
      </c>
      <c r="F1069" s="67">
        <v>1785</v>
      </c>
      <c r="G1069" s="77"/>
      <c r="H1069" s="76"/>
      <c r="I1069" s="1"/>
      <c r="J1069" s="1"/>
    </row>
    <row r="1070" spans="1:10" ht="15.75" x14ac:dyDescent="0.25">
      <c r="A1070" s="65">
        <v>44717</v>
      </c>
      <c r="B1070" s="64">
        <f t="shared" si="30"/>
        <v>44717</v>
      </c>
      <c r="C1070" s="14" t="s">
        <v>189</v>
      </c>
      <c r="D1070" s="16" t="s">
        <v>2023</v>
      </c>
      <c r="E1070" s="32">
        <v>10191.5</v>
      </c>
      <c r="F1070" s="61">
        <v>185.3</v>
      </c>
      <c r="G1070" s="77"/>
      <c r="H1070" s="76"/>
      <c r="I1070" s="1"/>
      <c r="J1070" s="1"/>
    </row>
    <row r="1071" spans="1:10" ht="15.75" x14ac:dyDescent="0.25">
      <c r="A1071" s="65">
        <v>44717</v>
      </c>
      <c r="B1071" s="64">
        <f t="shared" si="30"/>
        <v>44717</v>
      </c>
      <c r="C1071" s="14" t="s">
        <v>190</v>
      </c>
      <c r="D1071" s="16" t="s">
        <v>2024</v>
      </c>
      <c r="E1071" s="32">
        <v>10939.5</v>
      </c>
      <c r="F1071" s="61">
        <v>198.9</v>
      </c>
      <c r="G1071" s="77"/>
      <c r="H1071" s="76"/>
      <c r="I1071" s="1"/>
      <c r="J1071" s="1"/>
    </row>
    <row r="1072" spans="1:10" ht="15.75" x14ac:dyDescent="0.25">
      <c r="A1072" s="65">
        <v>44717</v>
      </c>
      <c r="B1072" s="64">
        <f t="shared" si="30"/>
        <v>44717</v>
      </c>
      <c r="C1072" s="14" t="s">
        <v>191</v>
      </c>
      <c r="D1072" s="16" t="s">
        <v>2025</v>
      </c>
      <c r="E1072" s="32">
        <v>1019.9999999999999</v>
      </c>
      <c r="F1072" s="61">
        <v>5.0999999999999996</v>
      </c>
      <c r="G1072" s="77"/>
      <c r="H1072" s="76"/>
      <c r="I1072" s="1"/>
      <c r="J1072" s="1"/>
    </row>
    <row r="1073" spans="1:10" ht="15.75" x14ac:dyDescent="0.25">
      <c r="A1073" s="65">
        <v>44717</v>
      </c>
      <c r="B1073" s="64">
        <f t="shared" si="30"/>
        <v>44717</v>
      </c>
      <c r="C1073" s="14" t="s">
        <v>192</v>
      </c>
      <c r="D1073" s="16" t="s">
        <v>2026</v>
      </c>
      <c r="E1073" s="32">
        <v>9014.25</v>
      </c>
      <c r="F1073" s="61">
        <v>257.55</v>
      </c>
      <c r="G1073" s="77"/>
      <c r="H1073" s="76"/>
      <c r="I1073" s="1"/>
      <c r="J1073" s="1"/>
    </row>
    <row r="1074" spans="1:10" ht="15.75" x14ac:dyDescent="0.25">
      <c r="A1074" s="65">
        <v>44717</v>
      </c>
      <c r="B1074" s="64">
        <f t="shared" si="30"/>
        <v>44717</v>
      </c>
      <c r="C1074" s="14" t="s">
        <v>193</v>
      </c>
      <c r="D1074" s="16" t="s">
        <v>2027</v>
      </c>
      <c r="E1074" s="32">
        <v>2528.75</v>
      </c>
      <c r="F1074" s="61">
        <v>72.25</v>
      </c>
      <c r="G1074" s="77"/>
      <c r="H1074" s="76"/>
      <c r="I1074" s="1"/>
      <c r="J1074" s="1"/>
    </row>
    <row r="1075" spans="1:10" ht="15.75" x14ac:dyDescent="0.25">
      <c r="A1075" s="72">
        <v>44321</v>
      </c>
      <c r="B1075" s="64">
        <f t="shared" si="30"/>
        <v>44321</v>
      </c>
      <c r="C1075" s="14" t="s">
        <v>194</v>
      </c>
      <c r="D1075" s="67" t="s">
        <v>2028</v>
      </c>
      <c r="E1075" s="67">
        <v>1071</v>
      </c>
      <c r="F1075" s="67">
        <v>30.6</v>
      </c>
      <c r="G1075" s="77"/>
      <c r="H1075" s="76"/>
      <c r="I1075" s="1"/>
      <c r="J1075" s="1"/>
    </row>
    <row r="1076" spans="1:10" ht="15.75" x14ac:dyDescent="0.25">
      <c r="A1076" s="72">
        <v>44321</v>
      </c>
      <c r="B1076" s="64">
        <f t="shared" si="30"/>
        <v>44321</v>
      </c>
      <c r="C1076" s="14" t="s">
        <v>195</v>
      </c>
      <c r="D1076" s="67" t="s">
        <v>2029</v>
      </c>
      <c r="E1076" s="67">
        <v>16451.75</v>
      </c>
      <c r="F1076" s="67">
        <v>470.05</v>
      </c>
      <c r="G1076" s="77"/>
      <c r="H1076" s="76"/>
      <c r="I1076" s="1"/>
      <c r="J1076" s="1"/>
    </row>
    <row r="1077" spans="1:10" ht="15.75" x14ac:dyDescent="0.25">
      <c r="A1077" s="72">
        <v>44321</v>
      </c>
      <c r="B1077" s="64">
        <f t="shared" si="30"/>
        <v>44321</v>
      </c>
      <c r="C1077" s="14" t="s">
        <v>196</v>
      </c>
      <c r="D1077" s="67" t="s">
        <v>2030</v>
      </c>
      <c r="E1077" s="67">
        <v>327.25</v>
      </c>
      <c r="F1077" s="67">
        <v>9.35</v>
      </c>
      <c r="G1077" s="77"/>
      <c r="H1077" s="76"/>
      <c r="I1077" s="1"/>
      <c r="J1077" s="1"/>
    </row>
    <row r="1078" spans="1:10" ht="15.75" x14ac:dyDescent="0.25">
      <c r="A1078" s="65">
        <v>44717</v>
      </c>
      <c r="B1078" s="64">
        <f t="shared" si="30"/>
        <v>44717</v>
      </c>
      <c r="C1078" s="14" t="s">
        <v>197</v>
      </c>
      <c r="D1078" s="16" t="s">
        <v>2031</v>
      </c>
      <c r="E1078" s="32">
        <v>327.25</v>
      </c>
      <c r="F1078" s="61">
        <v>5.95</v>
      </c>
      <c r="G1078" s="77"/>
      <c r="H1078" s="76"/>
      <c r="I1078" s="1"/>
      <c r="J1078" s="1"/>
    </row>
    <row r="1079" spans="1:10" ht="15.75" x14ac:dyDescent="0.25">
      <c r="A1079" s="65">
        <v>44717</v>
      </c>
      <c r="B1079" s="64">
        <f t="shared" si="30"/>
        <v>44717</v>
      </c>
      <c r="C1079" s="14" t="s">
        <v>198</v>
      </c>
      <c r="D1079" s="16" t="s">
        <v>2032</v>
      </c>
      <c r="E1079" s="32">
        <v>4245.75</v>
      </c>
      <c r="F1079" s="61">
        <v>7.65</v>
      </c>
      <c r="G1079" s="77"/>
      <c r="H1079" s="76"/>
      <c r="I1079" s="1"/>
      <c r="J1079" s="1"/>
    </row>
    <row r="1080" spans="1:10" ht="15.75" x14ac:dyDescent="0.25">
      <c r="A1080" s="65">
        <v>44717</v>
      </c>
      <c r="B1080" s="64">
        <f t="shared" si="30"/>
        <v>44717</v>
      </c>
      <c r="C1080" s="14" t="s">
        <v>199</v>
      </c>
      <c r="D1080" s="16" t="s">
        <v>2033</v>
      </c>
      <c r="E1080" s="32">
        <v>10850.25</v>
      </c>
      <c r="F1080" s="61">
        <v>19.55</v>
      </c>
      <c r="G1080" s="77"/>
      <c r="H1080" s="76"/>
      <c r="I1080" s="1"/>
      <c r="J1080" s="1"/>
    </row>
    <row r="1081" spans="1:10" ht="15.75" x14ac:dyDescent="0.25">
      <c r="A1081" s="65">
        <v>44717</v>
      </c>
      <c r="B1081" s="64">
        <f t="shared" si="30"/>
        <v>44717</v>
      </c>
      <c r="C1081" s="14" t="s">
        <v>200</v>
      </c>
      <c r="D1081" s="16" t="s">
        <v>2034</v>
      </c>
      <c r="E1081" s="32">
        <v>765</v>
      </c>
      <c r="F1081" s="61">
        <v>1.7</v>
      </c>
      <c r="G1081" s="77"/>
      <c r="H1081" s="76"/>
      <c r="I1081" s="1"/>
      <c r="J1081" s="1"/>
    </row>
    <row r="1082" spans="1:10" ht="15.75" x14ac:dyDescent="0.25">
      <c r="A1082" s="65">
        <v>44717</v>
      </c>
      <c r="B1082" s="64">
        <f t="shared" si="30"/>
        <v>44717</v>
      </c>
      <c r="C1082" s="14" t="s">
        <v>201</v>
      </c>
      <c r="D1082" s="16" t="s">
        <v>2035</v>
      </c>
      <c r="E1082" s="32">
        <v>3468</v>
      </c>
      <c r="F1082" s="61">
        <v>51</v>
      </c>
      <c r="G1082" s="77"/>
      <c r="H1082" s="76"/>
      <c r="I1082" s="1"/>
      <c r="J1082" s="1"/>
    </row>
    <row r="1083" spans="1:10" ht="15.75" x14ac:dyDescent="0.25">
      <c r="A1083" s="65">
        <v>44717</v>
      </c>
      <c r="B1083" s="64">
        <f t="shared" si="30"/>
        <v>44717</v>
      </c>
      <c r="C1083" s="14" t="s">
        <v>202</v>
      </c>
      <c r="D1083" s="16" t="s">
        <v>2036</v>
      </c>
      <c r="E1083" s="32">
        <v>3081.25</v>
      </c>
      <c r="F1083" s="61">
        <v>21.25</v>
      </c>
      <c r="G1083" s="77"/>
      <c r="H1083" s="76"/>
      <c r="I1083" s="1"/>
      <c r="J1083" s="1"/>
    </row>
    <row r="1084" spans="1:10" ht="15.75" x14ac:dyDescent="0.25">
      <c r="A1084" s="65">
        <v>44717</v>
      </c>
      <c r="B1084" s="64">
        <f t="shared" si="30"/>
        <v>44717</v>
      </c>
      <c r="C1084" s="14" t="s">
        <v>203</v>
      </c>
      <c r="D1084" s="16" t="s">
        <v>2037</v>
      </c>
      <c r="E1084" s="32">
        <v>1725.5</v>
      </c>
      <c r="F1084" s="61">
        <v>11.9</v>
      </c>
      <c r="G1084" s="77"/>
      <c r="H1084" s="76"/>
      <c r="I1084" s="1"/>
      <c r="J1084" s="1"/>
    </row>
    <row r="1085" spans="1:10" ht="15.75" x14ac:dyDescent="0.25">
      <c r="A1085" s="65">
        <v>44717</v>
      </c>
      <c r="B1085" s="64">
        <f t="shared" si="30"/>
        <v>44717</v>
      </c>
      <c r="C1085" s="14" t="s">
        <v>208</v>
      </c>
      <c r="D1085" s="16" t="s">
        <v>2038</v>
      </c>
      <c r="E1085" s="32">
        <v>2550</v>
      </c>
      <c r="F1085" s="61">
        <v>8.5</v>
      </c>
      <c r="G1085" s="77"/>
      <c r="H1085" s="76"/>
      <c r="I1085" s="1"/>
      <c r="J1085" s="1"/>
    </row>
    <row r="1086" spans="1:10" ht="15.75" x14ac:dyDescent="0.25">
      <c r="A1086" s="72">
        <v>44321</v>
      </c>
      <c r="B1086" s="64">
        <f t="shared" si="30"/>
        <v>44321</v>
      </c>
      <c r="C1086" s="14" t="s">
        <v>209</v>
      </c>
      <c r="D1086" s="67" t="s">
        <v>2039</v>
      </c>
      <c r="E1086" s="67">
        <v>765</v>
      </c>
      <c r="F1086" s="67">
        <v>2.5499999999999998</v>
      </c>
      <c r="G1086" s="77"/>
      <c r="H1086" s="76"/>
      <c r="I1086" s="1"/>
      <c r="J1086" s="1"/>
    </row>
    <row r="1087" spans="1:10" ht="15.75" x14ac:dyDescent="0.25">
      <c r="A1087" s="72">
        <v>44321</v>
      </c>
      <c r="B1087" s="64">
        <f t="shared" si="30"/>
        <v>44321</v>
      </c>
      <c r="C1087" s="14" t="s">
        <v>210</v>
      </c>
      <c r="D1087" s="67" t="s">
        <v>2040</v>
      </c>
      <c r="E1087" s="67">
        <v>1785</v>
      </c>
      <c r="F1087" s="67">
        <v>11.9</v>
      </c>
      <c r="G1087" s="77"/>
      <c r="H1087" s="76"/>
      <c r="I1087" s="1"/>
      <c r="J1087" s="1"/>
    </row>
    <row r="1088" spans="1:10" ht="15.75" x14ac:dyDescent="0.25">
      <c r="A1088" s="72">
        <v>44321</v>
      </c>
      <c r="B1088" s="64">
        <f t="shared" si="30"/>
        <v>44321</v>
      </c>
      <c r="C1088" s="14" t="s">
        <v>211</v>
      </c>
      <c r="D1088" s="67" t="s">
        <v>2041</v>
      </c>
      <c r="E1088" s="67">
        <v>12571.5</v>
      </c>
      <c r="F1088" s="67">
        <v>147.9</v>
      </c>
      <c r="G1088" s="77"/>
      <c r="H1088" s="76"/>
      <c r="I1088" s="1"/>
      <c r="J1088" s="1"/>
    </row>
    <row r="1089" spans="1:10" ht="15.75" x14ac:dyDescent="0.25">
      <c r="A1089" s="65">
        <v>44717</v>
      </c>
      <c r="B1089" s="64">
        <f t="shared" si="30"/>
        <v>44717</v>
      </c>
      <c r="C1089" s="14" t="s">
        <v>212</v>
      </c>
      <c r="D1089" s="16" t="s">
        <v>54</v>
      </c>
      <c r="E1089" s="32">
        <v>4190.5</v>
      </c>
      <c r="F1089" s="61">
        <v>49.3</v>
      </c>
      <c r="G1089" s="77"/>
      <c r="H1089" s="76"/>
      <c r="I1089" s="1"/>
      <c r="J1089" s="1"/>
    </row>
    <row r="1090" spans="1:10" ht="15.75" x14ac:dyDescent="0.25">
      <c r="A1090" s="65">
        <v>44717</v>
      </c>
      <c r="B1090" s="64">
        <f t="shared" si="30"/>
        <v>44717</v>
      </c>
      <c r="C1090" s="14" t="s">
        <v>213</v>
      </c>
      <c r="D1090" s="16" t="s">
        <v>2042</v>
      </c>
      <c r="E1090" s="32">
        <v>2805</v>
      </c>
      <c r="F1090" s="61">
        <v>25.5</v>
      </c>
      <c r="G1090" s="77"/>
      <c r="H1090" s="76"/>
      <c r="I1090" s="1"/>
      <c r="J1090" s="1"/>
    </row>
    <row r="1091" spans="1:10" ht="15.75" x14ac:dyDescent="0.25">
      <c r="A1091" s="65">
        <v>44717</v>
      </c>
      <c r="B1091" s="64">
        <f t="shared" si="30"/>
        <v>44717</v>
      </c>
      <c r="C1091" s="14" t="s">
        <v>214</v>
      </c>
      <c r="D1091" s="16" t="s">
        <v>58</v>
      </c>
      <c r="E1091" s="32">
        <v>333.2</v>
      </c>
      <c r="F1091" s="61">
        <v>5.95</v>
      </c>
      <c r="G1091" s="77"/>
      <c r="H1091" s="76"/>
      <c r="I1091" s="1"/>
      <c r="J1091" s="1"/>
    </row>
    <row r="1092" spans="1:10" ht="15.75" x14ac:dyDescent="0.25">
      <c r="A1092" s="72">
        <v>44321</v>
      </c>
      <c r="B1092" s="64">
        <f t="shared" si="30"/>
        <v>44321</v>
      </c>
      <c r="C1092" s="14" t="s">
        <v>215</v>
      </c>
      <c r="D1092" s="67" t="s">
        <v>2043</v>
      </c>
      <c r="E1092" s="67">
        <v>238</v>
      </c>
      <c r="F1092" s="67">
        <v>4.25</v>
      </c>
      <c r="G1092" s="77"/>
      <c r="H1092" s="76"/>
      <c r="I1092" s="1"/>
      <c r="J1092" s="1"/>
    </row>
    <row r="1093" spans="1:10" ht="15.75" x14ac:dyDescent="0.25">
      <c r="A1093" s="65">
        <v>44717</v>
      </c>
      <c r="B1093" s="64">
        <f t="shared" ref="B1093:B1124" si="31">+A1093</f>
        <v>44717</v>
      </c>
      <c r="C1093" s="14" t="s">
        <v>216</v>
      </c>
      <c r="D1093" s="16" t="s">
        <v>2044</v>
      </c>
      <c r="E1093" s="32">
        <v>9520</v>
      </c>
      <c r="F1093" s="61">
        <v>170</v>
      </c>
      <c r="G1093" s="77"/>
      <c r="H1093" s="76"/>
      <c r="I1093" s="1"/>
      <c r="J1093" s="1"/>
    </row>
    <row r="1094" spans="1:10" ht="15.75" x14ac:dyDescent="0.25">
      <c r="A1094" s="72">
        <v>44321</v>
      </c>
      <c r="B1094" s="64">
        <f t="shared" si="31"/>
        <v>44321</v>
      </c>
      <c r="C1094" s="14" t="s">
        <v>217</v>
      </c>
      <c r="D1094" s="67" t="s">
        <v>2045</v>
      </c>
      <c r="E1094" s="67">
        <v>1071</v>
      </c>
      <c r="F1094" s="67">
        <v>23.8</v>
      </c>
      <c r="G1094" s="77"/>
      <c r="H1094" s="76"/>
      <c r="I1094" s="1"/>
      <c r="J1094" s="1"/>
    </row>
    <row r="1095" spans="1:10" ht="15.75" x14ac:dyDescent="0.25">
      <c r="A1095" s="65">
        <v>44717</v>
      </c>
      <c r="B1095" s="64">
        <f t="shared" si="31"/>
        <v>44717</v>
      </c>
      <c r="C1095" s="14" t="s">
        <v>218</v>
      </c>
      <c r="D1095" s="16" t="s">
        <v>2046</v>
      </c>
      <c r="E1095" s="32">
        <v>17578</v>
      </c>
      <c r="F1095" s="61">
        <v>319.60000000000002</v>
      </c>
      <c r="G1095" s="77"/>
      <c r="H1095" s="76"/>
      <c r="I1095" s="1"/>
      <c r="J1095" s="1"/>
    </row>
    <row r="1096" spans="1:10" ht="15.75" x14ac:dyDescent="0.25">
      <c r="A1096" s="65">
        <v>44717</v>
      </c>
      <c r="B1096" s="64">
        <f t="shared" si="31"/>
        <v>44717</v>
      </c>
      <c r="C1096" s="14" t="s">
        <v>219</v>
      </c>
      <c r="D1096" s="16" t="s">
        <v>2047</v>
      </c>
      <c r="E1096" s="32">
        <v>3225.75</v>
      </c>
      <c r="F1096" s="61">
        <v>58.65</v>
      </c>
      <c r="G1096" s="77"/>
      <c r="H1096" s="76"/>
      <c r="I1096" s="1"/>
      <c r="J1096" s="1"/>
    </row>
    <row r="1097" spans="1:10" ht="15.75" x14ac:dyDescent="0.25">
      <c r="A1097" s="65">
        <v>44717</v>
      </c>
      <c r="B1097" s="64">
        <f t="shared" si="31"/>
        <v>44717</v>
      </c>
      <c r="C1097" s="14" t="s">
        <v>220</v>
      </c>
      <c r="D1097" s="16" t="s">
        <v>2048</v>
      </c>
      <c r="E1097" s="32">
        <v>198.89999999999998</v>
      </c>
      <c r="F1097" s="61">
        <v>2.5499999999999998</v>
      </c>
      <c r="G1097" s="77"/>
      <c r="H1097" s="76"/>
      <c r="I1097" s="1"/>
      <c r="J1097" s="1"/>
    </row>
    <row r="1098" spans="1:10" ht="15.75" x14ac:dyDescent="0.25">
      <c r="A1098" s="72">
        <v>44321</v>
      </c>
      <c r="B1098" s="64">
        <f t="shared" si="31"/>
        <v>44321</v>
      </c>
      <c r="C1098" s="14" t="s">
        <v>221</v>
      </c>
      <c r="D1098" s="67" t="s">
        <v>2049</v>
      </c>
      <c r="E1098" s="67">
        <v>23749</v>
      </c>
      <c r="F1098" s="67">
        <v>215.9</v>
      </c>
      <c r="G1098" s="77"/>
      <c r="H1098" s="76"/>
      <c r="I1098" s="1"/>
      <c r="J1098" s="1"/>
    </row>
    <row r="1099" spans="1:10" ht="15.75" x14ac:dyDescent="0.25">
      <c r="A1099" s="72">
        <v>44321</v>
      </c>
      <c r="B1099" s="64">
        <f t="shared" si="31"/>
        <v>44321</v>
      </c>
      <c r="C1099" s="14" t="s">
        <v>222</v>
      </c>
      <c r="D1099" s="67" t="s">
        <v>2050</v>
      </c>
      <c r="E1099" s="67">
        <v>3867.5</v>
      </c>
      <c r="F1099" s="67">
        <v>5.95</v>
      </c>
      <c r="G1099" s="77"/>
      <c r="H1099" s="76"/>
      <c r="I1099" s="1"/>
      <c r="J1099" s="1"/>
    </row>
    <row r="1100" spans="1:10" ht="15.75" x14ac:dyDescent="0.25">
      <c r="A1100" s="65">
        <v>44717</v>
      </c>
      <c r="B1100" s="64">
        <f t="shared" si="31"/>
        <v>44717</v>
      </c>
      <c r="C1100" s="14" t="s">
        <v>223</v>
      </c>
      <c r="D1100" s="16" t="s">
        <v>2051</v>
      </c>
      <c r="E1100" s="32">
        <v>5193.5</v>
      </c>
      <c r="F1100" s="61">
        <v>79.900000000000006</v>
      </c>
      <c r="G1100" s="77"/>
      <c r="H1100" s="76"/>
      <c r="I1100" s="1"/>
      <c r="J1100" s="1"/>
    </row>
    <row r="1101" spans="1:10" ht="15.75" x14ac:dyDescent="0.25">
      <c r="A1101" s="72">
        <v>44321</v>
      </c>
      <c r="B1101" s="64">
        <f t="shared" si="31"/>
        <v>44321</v>
      </c>
      <c r="C1101" s="14" t="s">
        <v>224</v>
      </c>
      <c r="D1101" s="67" t="s">
        <v>2052</v>
      </c>
      <c r="E1101" s="67">
        <v>4696.25</v>
      </c>
      <c r="F1101" s="67">
        <v>72.25</v>
      </c>
      <c r="G1101" s="77"/>
      <c r="H1101" s="76"/>
      <c r="I1101" s="1"/>
      <c r="J1101" s="1"/>
    </row>
    <row r="1102" spans="1:10" ht="15.75" x14ac:dyDescent="0.25">
      <c r="A1102" s="72">
        <v>44321</v>
      </c>
      <c r="B1102" s="64">
        <f t="shared" si="31"/>
        <v>44321</v>
      </c>
      <c r="C1102" s="14" t="s">
        <v>225</v>
      </c>
      <c r="D1102" s="67" t="s">
        <v>2053</v>
      </c>
      <c r="E1102" s="67">
        <v>4696.25</v>
      </c>
      <c r="F1102" s="67">
        <v>72.25</v>
      </c>
      <c r="G1102" s="77"/>
      <c r="H1102" s="76"/>
      <c r="I1102" s="1"/>
      <c r="J1102" s="1"/>
    </row>
    <row r="1103" spans="1:10" ht="15.75" x14ac:dyDescent="0.25">
      <c r="A1103" s="72">
        <v>44321</v>
      </c>
      <c r="B1103" s="64">
        <f t="shared" si="31"/>
        <v>44321</v>
      </c>
      <c r="C1103" s="14" t="s">
        <v>226</v>
      </c>
      <c r="D1103" s="67" t="s">
        <v>2054</v>
      </c>
      <c r="E1103" s="67">
        <v>3740</v>
      </c>
      <c r="F1103" s="67">
        <v>34</v>
      </c>
      <c r="G1103" s="77"/>
      <c r="H1103" s="76"/>
      <c r="I1103" s="1"/>
      <c r="J1103" s="1"/>
    </row>
    <row r="1104" spans="1:10" ht="15.75" x14ac:dyDescent="0.25">
      <c r="A1104" s="65">
        <v>44717</v>
      </c>
      <c r="B1104" s="64">
        <f t="shared" si="31"/>
        <v>44717</v>
      </c>
      <c r="C1104" s="14" t="s">
        <v>227</v>
      </c>
      <c r="D1104" s="16" t="s">
        <v>2055</v>
      </c>
      <c r="E1104" s="32">
        <v>64453.8</v>
      </c>
      <c r="F1104" s="61">
        <v>181.05</v>
      </c>
      <c r="G1104" s="77"/>
      <c r="H1104" s="76"/>
      <c r="I1104" s="1"/>
      <c r="J1104" s="1"/>
    </row>
    <row r="1105" spans="1:10" ht="15.75" x14ac:dyDescent="0.25">
      <c r="A1105" s="65">
        <v>44717</v>
      </c>
      <c r="B1105" s="64">
        <f t="shared" si="31"/>
        <v>44717</v>
      </c>
      <c r="C1105" s="14" t="s">
        <v>228</v>
      </c>
      <c r="D1105" s="16" t="s">
        <v>2056</v>
      </c>
      <c r="E1105" s="32">
        <v>2618</v>
      </c>
      <c r="F1105" s="61">
        <v>9.35</v>
      </c>
      <c r="G1105" s="77"/>
      <c r="H1105" s="76"/>
      <c r="I1105" s="1"/>
      <c r="J1105" s="1"/>
    </row>
    <row r="1106" spans="1:10" ht="15.75" x14ac:dyDescent="0.25">
      <c r="A1106" s="65">
        <v>44717</v>
      </c>
      <c r="B1106" s="64">
        <f t="shared" si="31"/>
        <v>44717</v>
      </c>
      <c r="C1106" s="14" t="s">
        <v>229</v>
      </c>
      <c r="D1106" s="16" t="s">
        <v>2057</v>
      </c>
      <c r="E1106" s="32">
        <v>57120</v>
      </c>
      <c r="F1106" s="61">
        <v>204</v>
      </c>
      <c r="G1106" s="77"/>
      <c r="H1106" s="76"/>
      <c r="I1106" s="1"/>
      <c r="J1106" s="1"/>
    </row>
    <row r="1107" spans="1:10" ht="15.75" x14ac:dyDescent="0.25">
      <c r="A1107" s="65">
        <v>44717</v>
      </c>
      <c r="B1107" s="64">
        <f t="shared" si="31"/>
        <v>44717</v>
      </c>
      <c r="C1107" s="14" t="s">
        <v>230</v>
      </c>
      <c r="D1107" s="16" t="s">
        <v>2058</v>
      </c>
      <c r="E1107" s="32">
        <v>1215.5</v>
      </c>
      <c r="F1107" s="61">
        <v>22.1</v>
      </c>
      <c r="G1107" s="77"/>
      <c r="H1107" s="76"/>
      <c r="I1107" s="1"/>
      <c r="J1107" s="1"/>
    </row>
    <row r="1108" spans="1:10" ht="15.75" x14ac:dyDescent="0.25">
      <c r="A1108" s="65">
        <v>44717</v>
      </c>
      <c r="B1108" s="64">
        <f t="shared" si="31"/>
        <v>44717</v>
      </c>
      <c r="C1108" s="14" t="s">
        <v>231</v>
      </c>
      <c r="D1108" s="16" t="s">
        <v>2059</v>
      </c>
      <c r="E1108" s="32">
        <v>25727.8</v>
      </c>
      <c r="F1108" s="61">
        <v>39.1</v>
      </c>
      <c r="G1108" s="77"/>
      <c r="H1108" s="76"/>
      <c r="I1108" s="1"/>
      <c r="J1108" s="1"/>
    </row>
    <row r="1109" spans="1:10" ht="15.75" x14ac:dyDescent="0.25">
      <c r="A1109" s="72">
        <v>44321</v>
      </c>
      <c r="B1109" s="64">
        <f t="shared" si="31"/>
        <v>44321</v>
      </c>
      <c r="C1109" s="14" t="s">
        <v>232</v>
      </c>
      <c r="D1109" s="67" t="s">
        <v>2060</v>
      </c>
      <c r="E1109" s="67">
        <v>3413.6</v>
      </c>
      <c r="F1109" s="67">
        <v>426.7</v>
      </c>
      <c r="G1109" s="77"/>
      <c r="H1109" s="76"/>
      <c r="I1109" s="1"/>
      <c r="J1109" s="1"/>
    </row>
    <row r="1110" spans="1:10" ht="15.75" x14ac:dyDescent="0.25">
      <c r="A1110" s="72">
        <v>44321</v>
      </c>
      <c r="B1110" s="64">
        <f t="shared" si="31"/>
        <v>44321</v>
      </c>
      <c r="C1110" s="14" t="s">
        <v>233</v>
      </c>
      <c r="D1110" s="67" t="s">
        <v>2061</v>
      </c>
      <c r="E1110" s="67">
        <v>2876.4</v>
      </c>
      <c r="F1110" s="67">
        <v>359.55</v>
      </c>
      <c r="G1110" s="77"/>
      <c r="H1110" s="76"/>
      <c r="I1110" s="1"/>
      <c r="J1110" s="1"/>
    </row>
    <row r="1111" spans="1:10" ht="15.75" x14ac:dyDescent="0.25">
      <c r="A1111" s="72">
        <v>44321</v>
      </c>
      <c r="B1111" s="64">
        <f t="shared" si="31"/>
        <v>44321</v>
      </c>
      <c r="C1111" s="14" t="s">
        <v>234</v>
      </c>
      <c r="D1111" s="67" t="s">
        <v>2062</v>
      </c>
      <c r="E1111" s="67">
        <v>3213</v>
      </c>
      <c r="F1111" s="67">
        <v>357</v>
      </c>
      <c r="G1111" s="77"/>
      <c r="H1111" s="76"/>
      <c r="I1111" s="1"/>
      <c r="J1111" s="1"/>
    </row>
    <row r="1112" spans="1:10" ht="15.75" x14ac:dyDescent="0.25">
      <c r="A1112" s="65">
        <v>44717</v>
      </c>
      <c r="B1112" s="64">
        <f t="shared" si="31"/>
        <v>44717</v>
      </c>
      <c r="C1112" s="14" t="s">
        <v>235</v>
      </c>
      <c r="D1112" s="16" t="s">
        <v>2063</v>
      </c>
      <c r="E1112" s="32">
        <v>4250</v>
      </c>
      <c r="F1112" s="61">
        <v>425</v>
      </c>
      <c r="G1112" s="77"/>
      <c r="H1112" s="76"/>
      <c r="I1112" s="1"/>
      <c r="J1112" s="1"/>
    </row>
    <row r="1113" spans="1:10" ht="15.75" x14ac:dyDescent="0.25">
      <c r="A1113" s="65">
        <v>44717</v>
      </c>
      <c r="B1113" s="64">
        <f t="shared" si="31"/>
        <v>44717</v>
      </c>
      <c r="C1113" s="14" t="s">
        <v>236</v>
      </c>
      <c r="D1113" s="16" t="s">
        <v>2064</v>
      </c>
      <c r="E1113" s="32">
        <v>153</v>
      </c>
      <c r="F1113" s="61">
        <v>10.199999999999999</v>
      </c>
      <c r="G1113" s="77"/>
      <c r="H1113" s="76"/>
      <c r="I1113" s="1"/>
      <c r="J1113" s="1"/>
    </row>
    <row r="1114" spans="1:10" ht="15.75" x14ac:dyDescent="0.25">
      <c r="A1114" s="65">
        <v>44717</v>
      </c>
      <c r="B1114" s="64">
        <f t="shared" si="31"/>
        <v>44717</v>
      </c>
      <c r="C1114" s="14" t="s">
        <v>237</v>
      </c>
      <c r="D1114" s="16" t="s">
        <v>2065</v>
      </c>
      <c r="E1114" s="32">
        <v>58.65</v>
      </c>
      <c r="F1114" s="61">
        <v>0.85</v>
      </c>
      <c r="G1114" s="77"/>
      <c r="H1114" s="76"/>
      <c r="I1114" s="1"/>
      <c r="J1114" s="1"/>
    </row>
    <row r="1115" spans="1:10" ht="15.75" x14ac:dyDescent="0.25">
      <c r="A1115" s="65">
        <v>44717</v>
      </c>
      <c r="B1115" s="64">
        <f t="shared" si="31"/>
        <v>44717</v>
      </c>
      <c r="C1115" s="14" t="s">
        <v>238</v>
      </c>
      <c r="D1115" s="16" t="s">
        <v>2066</v>
      </c>
      <c r="E1115" s="32">
        <v>3697.5</v>
      </c>
      <c r="F1115" s="61">
        <v>24.65</v>
      </c>
      <c r="G1115" s="77"/>
      <c r="H1115" s="76"/>
      <c r="I1115" s="1"/>
      <c r="J1115" s="1"/>
    </row>
    <row r="1116" spans="1:10" ht="15.75" x14ac:dyDescent="0.25">
      <c r="A1116" s="65">
        <v>44717</v>
      </c>
      <c r="B1116" s="64">
        <f t="shared" si="31"/>
        <v>44717</v>
      </c>
      <c r="C1116" s="14" t="s">
        <v>239</v>
      </c>
      <c r="D1116" s="16" t="s">
        <v>2067</v>
      </c>
      <c r="E1116" s="32">
        <v>1190</v>
      </c>
      <c r="F1116" s="61">
        <v>5.95</v>
      </c>
      <c r="G1116" s="77"/>
      <c r="H1116" s="76"/>
      <c r="I1116" s="1"/>
      <c r="J1116" s="1"/>
    </row>
    <row r="1117" spans="1:10" ht="15.75" x14ac:dyDescent="0.25">
      <c r="A1117" s="72">
        <v>44321</v>
      </c>
      <c r="B1117" s="64">
        <f t="shared" si="31"/>
        <v>44321</v>
      </c>
      <c r="C1117" s="14" t="s">
        <v>240</v>
      </c>
      <c r="D1117" s="67" t="s">
        <v>2068</v>
      </c>
      <c r="E1117" s="67">
        <v>397.79999999999995</v>
      </c>
      <c r="F1117" s="67">
        <v>33.15</v>
      </c>
      <c r="G1117" s="77"/>
      <c r="H1117" s="76"/>
      <c r="I1117" s="1"/>
      <c r="J1117" s="1"/>
    </row>
    <row r="1118" spans="1:10" ht="15.75" x14ac:dyDescent="0.25">
      <c r="A1118" s="72">
        <v>44321</v>
      </c>
      <c r="B1118" s="64">
        <f t="shared" si="31"/>
        <v>44321</v>
      </c>
      <c r="C1118" s="14" t="s">
        <v>241</v>
      </c>
      <c r="D1118" s="67" t="s">
        <v>2069</v>
      </c>
      <c r="E1118" s="67">
        <v>51572.049999999996</v>
      </c>
      <c r="F1118" s="67">
        <v>14.45</v>
      </c>
      <c r="G1118" s="77"/>
      <c r="H1118" s="76"/>
      <c r="I1118" s="1"/>
      <c r="J1118" s="1"/>
    </row>
    <row r="1119" spans="1:10" ht="15.75" x14ac:dyDescent="0.25">
      <c r="A1119" s="72">
        <v>44321</v>
      </c>
      <c r="B1119" s="64">
        <f t="shared" si="31"/>
        <v>44321</v>
      </c>
      <c r="C1119" s="14" t="s">
        <v>242</v>
      </c>
      <c r="D1119" s="67" t="s">
        <v>2070</v>
      </c>
      <c r="E1119" s="67">
        <v>58509.75</v>
      </c>
      <c r="F1119" s="67">
        <v>12.75</v>
      </c>
      <c r="G1119" s="77"/>
      <c r="H1119" s="76"/>
      <c r="I1119" s="1"/>
      <c r="J1119" s="1"/>
    </row>
    <row r="1120" spans="1:10" ht="15.75" x14ac:dyDescent="0.25">
      <c r="A1120" s="72">
        <v>44321</v>
      </c>
      <c r="B1120" s="64">
        <f t="shared" si="31"/>
        <v>44321</v>
      </c>
      <c r="C1120" s="14" t="s">
        <v>243</v>
      </c>
      <c r="D1120" s="67" t="s">
        <v>2071</v>
      </c>
      <c r="E1120" s="67">
        <v>76010.399999999994</v>
      </c>
      <c r="F1120" s="67">
        <v>13.6</v>
      </c>
      <c r="G1120" s="77"/>
      <c r="H1120" s="76"/>
      <c r="I1120" s="1"/>
      <c r="J1120" s="1"/>
    </row>
    <row r="1121" spans="1:10" ht="15.75" x14ac:dyDescent="0.25">
      <c r="A1121" s="65">
        <v>44717</v>
      </c>
      <c r="B1121" s="64">
        <f t="shared" si="31"/>
        <v>44717</v>
      </c>
      <c r="C1121" s="14" t="s">
        <v>244</v>
      </c>
      <c r="D1121" s="16" t="s">
        <v>2072</v>
      </c>
      <c r="E1121" s="32">
        <v>28330.499999999996</v>
      </c>
      <c r="F1121" s="61">
        <v>5.0999999999999996</v>
      </c>
      <c r="G1121" s="77"/>
      <c r="H1121" s="76"/>
      <c r="I1121" s="1"/>
      <c r="J1121" s="1"/>
    </row>
    <row r="1122" spans="1:10" ht="15.75" x14ac:dyDescent="0.25">
      <c r="A1122" s="65">
        <v>44717</v>
      </c>
      <c r="B1122" s="64">
        <f t="shared" si="31"/>
        <v>44717</v>
      </c>
      <c r="C1122" s="14" t="s">
        <v>245</v>
      </c>
      <c r="D1122" s="16" t="s">
        <v>2073</v>
      </c>
      <c r="E1122" s="32">
        <v>58484.25</v>
      </c>
      <c r="F1122" s="61">
        <v>12.75</v>
      </c>
      <c r="G1122" s="77"/>
      <c r="H1122" s="76"/>
      <c r="I1122" s="1"/>
      <c r="J1122" s="1"/>
    </row>
    <row r="1123" spans="1:10" ht="15.75" x14ac:dyDescent="0.25">
      <c r="A1123" s="65">
        <v>44717</v>
      </c>
      <c r="B1123" s="64">
        <f t="shared" si="31"/>
        <v>44717</v>
      </c>
      <c r="C1123" s="14" t="s">
        <v>246</v>
      </c>
      <c r="D1123" s="16" t="s">
        <v>2074</v>
      </c>
      <c r="E1123" s="32">
        <v>24543.75</v>
      </c>
      <c r="F1123" s="61">
        <v>5.95</v>
      </c>
      <c r="G1123" s="77"/>
      <c r="H1123" s="76"/>
      <c r="I1123" s="1"/>
      <c r="J1123" s="1"/>
    </row>
    <row r="1124" spans="1:10" ht="15.75" x14ac:dyDescent="0.25">
      <c r="A1124" s="65">
        <v>44717</v>
      </c>
      <c r="B1124" s="64">
        <f t="shared" si="31"/>
        <v>44717</v>
      </c>
      <c r="C1124" s="14" t="s">
        <v>247</v>
      </c>
      <c r="D1124" s="16" t="s">
        <v>2075</v>
      </c>
      <c r="E1124" s="32">
        <v>7767.3</v>
      </c>
      <c r="F1124" s="61">
        <v>1.7</v>
      </c>
      <c r="G1124" s="77"/>
      <c r="H1124" s="76"/>
      <c r="I1124" s="1"/>
      <c r="J1124" s="1"/>
    </row>
    <row r="1125" spans="1:10" ht="15.75" x14ac:dyDescent="0.25">
      <c r="A1125" s="65">
        <v>44717</v>
      </c>
      <c r="B1125" s="64">
        <f t="shared" ref="B1125:B1140" si="32">+A1125</f>
        <v>44717</v>
      </c>
      <c r="C1125" s="14" t="s">
        <v>248</v>
      </c>
      <c r="D1125" s="16" t="s">
        <v>2076</v>
      </c>
      <c r="E1125" s="32">
        <v>11650.949999999999</v>
      </c>
      <c r="F1125" s="61">
        <v>2.5499999999999998</v>
      </c>
      <c r="G1125" s="77"/>
      <c r="H1125" s="76"/>
      <c r="I1125" s="1"/>
      <c r="J1125" s="1"/>
    </row>
    <row r="1126" spans="1:10" ht="15.75" x14ac:dyDescent="0.25">
      <c r="A1126" s="65">
        <v>44717</v>
      </c>
      <c r="B1126" s="64">
        <f t="shared" si="32"/>
        <v>44717</v>
      </c>
      <c r="C1126" s="14" t="s">
        <v>249</v>
      </c>
      <c r="D1126" s="16" t="s">
        <v>2077</v>
      </c>
      <c r="E1126" s="32">
        <v>27185.55</v>
      </c>
      <c r="F1126" s="61">
        <v>5.95</v>
      </c>
      <c r="G1126" s="77"/>
      <c r="H1126" s="76"/>
      <c r="I1126" s="1"/>
      <c r="J1126" s="1"/>
    </row>
    <row r="1127" spans="1:10" ht="15.75" x14ac:dyDescent="0.25">
      <c r="A1127" s="65">
        <v>44717</v>
      </c>
      <c r="B1127" s="64">
        <f t="shared" si="32"/>
        <v>44717</v>
      </c>
      <c r="C1127" s="14" t="s">
        <v>250</v>
      </c>
      <c r="D1127" s="16" t="s">
        <v>2078</v>
      </c>
      <c r="E1127" s="32">
        <v>11070.4</v>
      </c>
      <c r="F1127" s="61">
        <v>3.4</v>
      </c>
      <c r="G1127" s="77"/>
      <c r="H1127" s="76"/>
      <c r="I1127" s="1"/>
      <c r="J1127" s="1"/>
    </row>
    <row r="1128" spans="1:10" ht="15.75" x14ac:dyDescent="0.25">
      <c r="A1128" s="65">
        <v>44717</v>
      </c>
      <c r="B1128" s="64">
        <f t="shared" si="32"/>
        <v>44717</v>
      </c>
      <c r="C1128" s="14" t="s">
        <v>251</v>
      </c>
      <c r="D1128" s="16" t="s">
        <v>2079</v>
      </c>
      <c r="E1128" s="32">
        <v>51572.049999999996</v>
      </c>
      <c r="F1128" s="61">
        <v>14.45</v>
      </c>
      <c r="G1128" s="77"/>
      <c r="H1128" s="76"/>
      <c r="I1128" s="1"/>
      <c r="J1128" s="1"/>
    </row>
    <row r="1129" spans="1:10" ht="15.75" x14ac:dyDescent="0.25">
      <c r="A1129" s="72">
        <v>44321</v>
      </c>
      <c r="B1129" s="64">
        <f t="shared" si="32"/>
        <v>44321</v>
      </c>
      <c r="C1129" s="14" t="s">
        <v>252</v>
      </c>
      <c r="D1129" s="67" t="s">
        <v>2080</v>
      </c>
      <c r="E1129" s="67">
        <v>57639.35</v>
      </c>
      <c r="F1129" s="67">
        <v>16.149999999999999</v>
      </c>
      <c r="G1129" s="77"/>
      <c r="H1129" s="76"/>
      <c r="I1129" s="1"/>
      <c r="J1129" s="1"/>
    </row>
    <row r="1130" spans="1:10" ht="15.75" x14ac:dyDescent="0.25">
      <c r="A1130" s="72">
        <v>44321</v>
      </c>
      <c r="B1130" s="64">
        <f t="shared" si="32"/>
        <v>44321</v>
      </c>
      <c r="C1130" s="14" t="s">
        <v>253</v>
      </c>
      <c r="D1130" s="67" t="s">
        <v>2081</v>
      </c>
      <c r="E1130" s="67">
        <v>57639.35</v>
      </c>
      <c r="F1130" s="67">
        <v>16.149999999999999</v>
      </c>
      <c r="G1130" s="77"/>
      <c r="H1130" s="76"/>
      <c r="I1130" s="1"/>
      <c r="J1130" s="1"/>
    </row>
    <row r="1131" spans="1:10" ht="15.75" x14ac:dyDescent="0.25">
      <c r="A1131" s="72">
        <v>44321</v>
      </c>
      <c r="B1131" s="64">
        <f t="shared" si="32"/>
        <v>44321</v>
      </c>
      <c r="C1131" s="14" t="s">
        <v>254</v>
      </c>
      <c r="D1131" s="67" t="s">
        <v>2082</v>
      </c>
      <c r="E1131" s="67">
        <v>9151.9499999999989</v>
      </c>
      <c r="F1131" s="67">
        <v>2.5499999999999998</v>
      </c>
      <c r="G1131" s="77"/>
      <c r="H1131" s="76"/>
      <c r="I1131" s="1"/>
      <c r="J1131" s="1"/>
    </row>
    <row r="1132" spans="1:10" ht="15.75" x14ac:dyDescent="0.25">
      <c r="A1132" s="65">
        <v>44717</v>
      </c>
      <c r="B1132" s="64">
        <f t="shared" si="32"/>
        <v>44717</v>
      </c>
      <c r="C1132" s="14" t="s">
        <v>255</v>
      </c>
      <c r="D1132" s="16" t="s">
        <v>2083</v>
      </c>
      <c r="E1132" s="32">
        <v>15300</v>
      </c>
      <c r="F1132" s="61">
        <v>3.4</v>
      </c>
      <c r="G1132" s="77"/>
      <c r="H1132" s="76"/>
      <c r="I1132" s="1"/>
      <c r="J1132" s="1"/>
    </row>
    <row r="1133" spans="1:10" ht="15.75" x14ac:dyDescent="0.25">
      <c r="A1133" s="65">
        <v>44717</v>
      </c>
      <c r="B1133" s="64">
        <f t="shared" si="32"/>
        <v>44717</v>
      </c>
      <c r="C1133" s="14" t="s">
        <v>256</v>
      </c>
      <c r="D1133" s="16" t="s">
        <v>2084</v>
      </c>
      <c r="E1133" s="32">
        <v>15300</v>
      </c>
      <c r="F1133" s="61">
        <v>3.4</v>
      </c>
      <c r="G1133" s="77"/>
      <c r="H1133" s="76"/>
      <c r="I1133" s="1"/>
      <c r="J1133" s="1"/>
    </row>
    <row r="1134" spans="1:10" ht="15.75" x14ac:dyDescent="0.25">
      <c r="A1134" s="65">
        <v>44717</v>
      </c>
      <c r="B1134" s="64">
        <f t="shared" si="32"/>
        <v>44717</v>
      </c>
      <c r="C1134" s="14" t="s">
        <v>257</v>
      </c>
      <c r="D1134" s="16" t="s">
        <v>2085</v>
      </c>
      <c r="E1134" s="32">
        <v>15300</v>
      </c>
      <c r="F1134" s="61">
        <v>3.4</v>
      </c>
      <c r="G1134" s="77"/>
      <c r="H1134" s="76"/>
      <c r="I1134" s="1"/>
      <c r="J1134" s="1"/>
    </row>
    <row r="1135" spans="1:10" ht="15.75" x14ac:dyDescent="0.25">
      <c r="A1135" s="72">
        <v>44321</v>
      </c>
      <c r="B1135" s="64">
        <f t="shared" si="32"/>
        <v>44321</v>
      </c>
      <c r="C1135" s="14" t="s">
        <v>258</v>
      </c>
      <c r="D1135" s="67" t="s">
        <v>2086</v>
      </c>
      <c r="E1135" s="67">
        <v>66716.5</v>
      </c>
      <c r="F1135" s="67">
        <v>4.25</v>
      </c>
      <c r="G1135" s="77"/>
      <c r="H1135" s="76"/>
      <c r="I1135" s="1"/>
      <c r="J1135" s="1"/>
    </row>
    <row r="1136" spans="1:10" ht="15.75" x14ac:dyDescent="0.25">
      <c r="A1136" s="65">
        <v>44717</v>
      </c>
      <c r="B1136" s="64">
        <f t="shared" si="32"/>
        <v>44717</v>
      </c>
      <c r="C1136" s="14" t="s">
        <v>259</v>
      </c>
      <c r="D1136" s="16" t="s">
        <v>2087</v>
      </c>
      <c r="E1136" s="32">
        <v>110467.7</v>
      </c>
      <c r="F1136" s="61">
        <v>5.95</v>
      </c>
      <c r="G1136" s="77"/>
      <c r="H1136" s="76"/>
      <c r="I1136" s="1"/>
      <c r="J1136" s="1"/>
    </row>
    <row r="1137" spans="1:10" ht="15.75" x14ac:dyDescent="0.25">
      <c r="A1137" s="72">
        <v>44321</v>
      </c>
      <c r="B1137" s="64">
        <f t="shared" si="32"/>
        <v>44321</v>
      </c>
      <c r="C1137" s="14" t="s">
        <v>260</v>
      </c>
      <c r="D1137" s="67" t="s">
        <v>2088</v>
      </c>
      <c r="E1137" s="67">
        <v>78905.5</v>
      </c>
      <c r="F1137" s="67">
        <v>4.25</v>
      </c>
      <c r="G1137" s="77"/>
      <c r="H1137" s="76"/>
      <c r="I1137" s="1"/>
      <c r="J1137" s="1"/>
    </row>
    <row r="1138" spans="1:10" ht="15.75" x14ac:dyDescent="0.25">
      <c r="A1138" s="65">
        <v>44717</v>
      </c>
      <c r="B1138" s="64">
        <f t="shared" si="32"/>
        <v>44717</v>
      </c>
      <c r="C1138" s="14" t="s">
        <v>261</v>
      </c>
      <c r="D1138" s="16" t="s">
        <v>2089</v>
      </c>
      <c r="E1138" s="32">
        <v>94686.599999999991</v>
      </c>
      <c r="F1138" s="61">
        <v>5.0999999999999996</v>
      </c>
      <c r="G1138" s="77"/>
      <c r="H1138" s="76"/>
      <c r="I1138" s="1"/>
      <c r="J1138" s="1"/>
    </row>
    <row r="1139" spans="1:10" ht="15.75" x14ac:dyDescent="0.25">
      <c r="A1139" s="65">
        <v>44717</v>
      </c>
      <c r="B1139" s="64">
        <f t="shared" si="32"/>
        <v>44717</v>
      </c>
      <c r="C1139" s="14" t="s">
        <v>262</v>
      </c>
      <c r="D1139" s="16" t="s">
        <v>2090</v>
      </c>
      <c r="E1139" s="32">
        <v>442</v>
      </c>
      <c r="F1139" s="61">
        <v>6.8</v>
      </c>
      <c r="G1139" s="77"/>
      <c r="H1139" s="76"/>
      <c r="I1139" s="1"/>
      <c r="J1139" s="1"/>
    </row>
    <row r="1140" spans="1:10" ht="15.75" x14ac:dyDescent="0.25">
      <c r="A1140" s="65">
        <v>44717</v>
      </c>
      <c r="B1140" s="64">
        <f t="shared" si="32"/>
        <v>44717</v>
      </c>
      <c r="C1140" s="14" t="s">
        <v>263</v>
      </c>
      <c r="D1140" s="16" t="s">
        <v>2091</v>
      </c>
      <c r="E1140" s="32">
        <v>1966.9</v>
      </c>
      <c r="F1140" s="61">
        <v>22.1</v>
      </c>
      <c r="G1140" s="77"/>
      <c r="H1140" s="76"/>
      <c r="I1140" s="1"/>
      <c r="J1140" s="1"/>
    </row>
    <row r="1141" spans="1:10" ht="15.75" x14ac:dyDescent="0.25">
      <c r="A1141" s="81" t="s">
        <v>5</v>
      </c>
      <c r="B1141" s="81"/>
      <c r="C1141" s="81"/>
      <c r="D1141" s="82"/>
      <c r="E1141" s="26">
        <f>SUM(E1029:E1140)</f>
        <v>1908200.7000000002</v>
      </c>
      <c r="F1141" s="27"/>
      <c r="G1141" s="77"/>
      <c r="H1141" s="76"/>
      <c r="I1141" s="1"/>
      <c r="J1141" s="1"/>
    </row>
    <row r="1142" spans="1:10" ht="15.75" x14ac:dyDescent="0.25">
      <c r="A1142" s="68"/>
      <c r="B1142" s="68"/>
      <c r="C1142" s="68"/>
      <c r="D1142" s="68"/>
      <c r="E1142" s="69"/>
      <c r="F1142" s="70"/>
      <c r="G1142" s="77"/>
      <c r="H1142" s="76"/>
      <c r="I1142" s="1"/>
      <c r="J1142" s="1"/>
    </row>
    <row r="1143" spans="1:10" ht="15.75" x14ac:dyDescent="0.25">
      <c r="A1143" s="68"/>
      <c r="B1143" s="68"/>
      <c r="C1143" s="68"/>
      <c r="D1143" s="68"/>
      <c r="E1143" s="69"/>
      <c r="F1143" s="70"/>
      <c r="G1143" s="77"/>
      <c r="H1143" s="76"/>
      <c r="I1143" s="1"/>
      <c r="J1143" s="1"/>
    </row>
    <row r="1144" spans="1:10" ht="15.75" x14ac:dyDescent="0.25">
      <c r="A1144" s="83" t="s">
        <v>2092</v>
      </c>
      <c r="B1144" s="83"/>
      <c r="C1144" s="83"/>
      <c r="D1144" s="83"/>
      <c r="E1144" s="83"/>
      <c r="F1144" s="83"/>
      <c r="G1144" s="77"/>
      <c r="H1144" s="76"/>
      <c r="I1144" s="1"/>
      <c r="J1144" s="1"/>
    </row>
    <row r="1145" spans="1:10" ht="47.25" x14ac:dyDescent="0.25">
      <c r="A1145" s="22" t="s">
        <v>136</v>
      </c>
      <c r="B1145" s="22" t="s">
        <v>137</v>
      </c>
      <c r="C1145" s="23" t="s">
        <v>138</v>
      </c>
      <c r="D1145" s="30" t="s">
        <v>0</v>
      </c>
      <c r="E1145" s="24" t="s">
        <v>1</v>
      </c>
      <c r="F1145" s="25" t="s">
        <v>2</v>
      </c>
      <c r="G1145" s="77"/>
      <c r="H1145" s="76"/>
      <c r="I1145" s="1"/>
      <c r="J1145" s="1"/>
    </row>
    <row r="1146" spans="1:10" ht="15.75" x14ac:dyDescent="0.25">
      <c r="A1146" s="64">
        <v>44175</v>
      </c>
      <c r="B1146" s="64">
        <f>+A1146</f>
        <v>44175</v>
      </c>
      <c r="C1146" s="14" t="s">
        <v>147</v>
      </c>
      <c r="D1146" s="18" t="s">
        <v>2093</v>
      </c>
      <c r="E1146" s="36">
        <v>620.07500000000005</v>
      </c>
      <c r="F1146" s="61">
        <v>42.5</v>
      </c>
      <c r="G1146" s="77"/>
      <c r="H1146" s="76"/>
      <c r="I1146" s="1"/>
      <c r="J1146" s="1"/>
    </row>
    <row r="1147" spans="1:10" ht="15.75" x14ac:dyDescent="0.25">
      <c r="A1147" s="64">
        <v>44175</v>
      </c>
      <c r="B1147" s="64">
        <f t="shared" ref="B1147:B1210" si="33">+A1147</f>
        <v>44175</v>
      </c>
      <c r="C1147" s="14" t="s">
        <v>149</v>
      </c>
      <c r="D1147" s="18" t="s">
        <v>2094</v>
      </c>
      <c r="E1147" s="36">
        <v>2160.6999999999998</v>
      </c>
      <c r="F1147" s="61">
        <v>34</v>
      </c>
      <c r="G1147" s="77"/>
      <c r="H1147" s="76"/>
      <c r="I1147" s="1"/>
      <c r="J1147" s="1"/>
    </row>
    <row r="1148" spans="1:10" ht="15.75" x14ac:dyDescent="0.25">
      <c r="A1148" s="64">
        <v>44175</v>
      </c>
      <c r="B1148" s="64">
        <f t="shared" si="33"/>
        <v>44175</v>
      </c>
      <c r="C1148" s="14" t="s">
        <v>150</v>
      </c>
      <c r="D1148" s="18" t="s">
        <v>2095</v>
      </c>
      <c r="E1148" s="36">
        <v>1055.7</v>
      </c>
      <c r="F1148" s="61">
        <v>7.65</v>
      </c>
      <c r="G1148" s="77"/>
      <c r="H1148" s="76"/>
      <c r="I1148" s="1"/>
      <c r="J1148" s="1"/>
    </row>
    <row r="1149" spans="1:10" ht="15.75" x14ac:dyDescent="0.25">
      <c r="A1149" s="64">
        <v>44175</v>
      </c>
      <c r="B1149" s="64">
        <f t="shared" si="33"/>
        <v>44175</v>
      </c>
      <c r="C1149" s="14" t="s">
        <v>151</v>
      </c>
      <c r="D1149" s="18" t="s">
        <v>2096</v>
      </c>
      <c r="E1149" s="36">
        <v>821.1</v>
      </c>
      <c r="F1149" s="61">
        <v>5.95</v>
      </c>
      <c r="G1149" s="77"/>
      <c r="H1149" s="76"/>
      <c r="I1149" s="1"/>
      <c r="J1149" s="1"/>
    </row>
    <row r="1150" spans="1:10" ht="15.75" x14ac:dyDescent="0.25">
      <c r="A1150" s="64">
        <v>44175</v>
      </c>
      <c r="B1150" s="64">
        <f t="shared" si="33"/>
        <v>44175</v>
      </c>
      <c r="C1150" s="14" t="s">
        <v>152</v>
      </c>
      <c r="D1150" s="18" t="s">
        <v>2097</v>
      </c>
      <c r="E1150" s="36">
        <v>938.4</v>
      </c>
      <c r="F1150" s="61">
        <v>6.8</v>
      </c>
      <c r="G1150" s="77"/>
      <c r="H1150" s="76"/>
      <c r="I1150" s="1"/>
      <c r="J1150" s="1"/>
    </row>
    <row r="1151" spans="1:10" ht="15.75" x14ac:dyDescent="0.25">
      <c r="A1151" s="64">
        <v>44175</v>
      </c>
      <c r="B1151" s="64">
        <f t="shared" si="33"/>
        <v>44175</v>
      </c>
      <c r="C1151" s="14" t="s">
        <v>153</v>
      </c>
      <c r="D1151" s="18" t="s">
        <v>2098</v>
      </c>
      <c r="E1151" s="36">
        <v>3049.8</v>
      </c>
      <c r="F1151" s="61">
        <v>22.1</v>
      </c>
      <c r="G1151" s="77"/>
      <c r="H1151" s="76"/>
      <c r="I1151" s="1"/>
      <c r="J1151" s="1"/>
    </row>
    <row r="1152" spans="1:10" ht="15.75" x14ac:dyDescent="0.25">
      <c r="A1152" s="64">
        <v>44602</v>
      </c>
      <c r="B1152" s="64">
        <f t="shared" si="33"/>
        <v>44602</v>
      </c>
      <c r="C1152" s="14" t="s">
        <v>154</v>
      </c>
      <c r="D1152" s="18" t="s">
        <v>2099</v>
      </c>
      <c r="E1152" s="36">
        <v>1524.9</v>
      </c>
      <c r="F1152" s="61">
        <v>11.05</v>
      </c>
      <c r="G1152" s="77"/>
      <c r="H1152" s="76"/>
      <c r="I1152" s="1"/>
      <c r="J1152" s="1"/>
    </row>
    <row r="1153" spans="1:10" ht="15.75" x14ac:dyDescent="0.25">
      <c r="A1153" s="64">
        <v>44602</v>
      </c>
      <c r="B1153" s="64">
        <f t="shared" si="33"/>
        <v>44602</v>
      </c>
      <c r="C1153" s="14" t="s">
        <v>155</v>
      </c>
      <c r="D1153" s="18" t="s">
        <v>2100</v>
      </c>
      <c r="E1153" s="36">
        <v>9753.75</v>
      </c>
      <c r="F1153" s="61">
        <v>130.05000000000001</v>
      </c>
      <c r="G1153" s="77"/>
      <c r="H1153" s="76"/>
      <c r="I1153" s="1"/>
      <c r="J1153" s="1"/>
    </row>
    <row r="1154" spans="1:10" ht="15.75" x14ac:dyDescent="0.25">
      <c r="A1154" s="64">
        <v>44602</v>
      </c>
      <c r="B1154" s="64">
        <f t="shared" si="33"/>
        <v>44602</v>
      </c>
      <c r="C1154" s="14" t="s">
        <v>156</v>
      </c>
      <c r="D1154" s="18" t="s">
        <v>2101</v>
      </c>
      <c r="E1154" s="36">
        <v>4377.5</v>
      </c>
      <c r="F1154" s="61">
        <v>87.55</v>
      </c>
      <c r="G1154" s="77"/>
      <c r="H1154" s="76"/>
      <c r="I1154" s="1"/>
      <c r="J1154" s="1"/>
    </row>
    <row r="1155" spans="1:10" ht="15.75" x14ac:dyDescent="0.25">
      <c r="A1155" s="64">
        <v>44602</v>
      </c>
      <c r="B1155" s="64">
        <f t="shared" si="33"/>
        <v>44602</v>
      </c>
      <c r="C1155" s="14" t="s">
        <v>157</v>
      </c>
      <c r="D1155" s="18" t="s">
        <v>2102</v>
      </c>
      <c r="E1155" s="36">
        <v>1122</v>
      </c>
      <c r="F1155" s="61">
        <v>20.399999999999999</v>
      </c>
      <c r="G1155" s="77"/>
      <c r="H1155" s="76"/>
      <c r="I1155" s="1"/>
      <c r="J1155" s="1"/>
    </row>
    <row r="1156" spans="1:10" ht="15.75" x14ac:dyDescent="0.25">
      <c r="A1156" s="64">
        <v>44602</v>
      </c>
      <c r="B1156" s="64">
        <f t="shared" si="33"/>
        <v>44602</v>
      </c>
      <c r="C1156" s="14" t="s">
        <v>158</v>
      </c>
      <c r="D1156" s="18" t="s">
        <v>2103</v>
      </c>
      <c r="E1156" s="36">
        <v>55.25</v>
      </c>
      <c r="F1156" s="61">
        <v>0.85</v>
      </c>
      <c r="G1156" s="77"/>
      <c r="H1156" s="76"/>
      <c r="I1156" s="1"/>
      <c r="J1156" s="1"/>
    </row>
    <row r="1157" spans="1:10" ht="15.75" x14ac:dyDescent="0.25">
      <c r="A1157" s="64">
        <v>44602</v>
      </c>
      <c r="B1157" s="64">
        <f t="shared" si="33"/>
        <v>44602</v>
      </c>
      <c r="C1157" s="14" t="s">
        <v>159</v>
      </c>
      <c r="D1157" s="18" t="s">
        <v>2104</v>
      </c>
      <c r="E1157" s="36">
        <v>25714.199999999997</v>
      </c>
      <c r="F1157" s="61">
        <v>5.0999999999999996</v>
      </c>
      <c r="G1157" s="77"/>
      <c r="H1157" s="76"/>
      <c r="I1157" s="1"/>
      <c r="J1157" s="1"/>
    </row>
    <row r="1158" spans="1:10" ht="15.75" x14ac:dyDescent="0.25">
      <c r="A1158" s="64">
        <v>44602</v>
      </c>
      <c r="B1158" s="64">
        <f t="shared" si="33"/>
        <v>44602</v>
      </c>
      <c r="C1158" s="14" t="s">
        <v>160</v>
      </c>
      <c r="D1158" s="18" t="s">
        <v>2105</v>
      </c>
      <c r="E1158" s="36">
        <v>55714.100000000006</v>
      </c>
      <c r="F1158" s="61">
        <v>11.05</v>
      </c>
      <c r="G1158" s="77"/>
      <c r="H1158" s="76"/>
      <c r="I1158" s="1"/>
      <c r="J1158" s="1"/>
    </row>
    <row r="1159" spans="1:10" ht="15.75" x14ac:dyDescent="0.25">
      <c r="A1159" s="64">
        <v>44602</v>
      </c>
      <c r="B1159" s="64">
        <f t="shared" si="33"/>
        <v>44602</v>
      </c>
      <c r="C1159" s="14" t="s">
        <v>161</v>
      </c>
      <c r="D1159" s="18" t="s">
        <v>2106</v>
      </c>
      <c r="E1159" s="36">
        <v>8571.4</v>
      </c>
      <c r="F1159" s="61">
        <v>1.7</v>
      </c>
      <c r="G1159" s="77"/>
      <c r="H1159" s="76"/>
      <c r="I1159" s="1"/>
      <c r="J1159" s="1"/>
    </row>
    <row r="1160" spans="1:10" ht="15.75" x14ac:dyDescent="0.25">
      <c r="A1160" s="64">
        <v>44602</v>
      </c>
      <c r="B1160" s="64">
        <f t="shared" si="33"/>
        <v>44602</v>
      </c>
      <c r="C1160" s="14" t="s">
        <v>162</v>
      </c>
      <c r="D1160" s="18" t="s">
        <v>2107</v>
      </c>
      <c r="E1160" s="36">
        <v>29999.9</v>
      </c>
      <c r="F1160" s="61">
        <v>5.95</v>
      </c>
      <c r="G1160" s="77"/>
      <c r="H1160" s="76"/>
      <c r="I1160" s="1"/>
      <c r="J1160" s="1"/>
    </row>
    <row r="1161" spans="1:10" ht="15.75" x14ac:dyDescent="0.25">
      <c r="A1161" s="64">
        <v>44602</v>
      </c>
      <c r="B1161" s="64">
        <f t="shared" si="33"/>
        <v>44602</v>
      </c>
      <c r="C1161" s="14" t="s">
        <v>163</v>
      </c>
      <c r="D1161" s="18" t="s">
        <v>2108</v>
      </c>
      <c r="E1161" s="36">
        <v>42857</v>
      </c>
      <c r="F1161" s="61">
        <v>8.5</v>
      </c>
      <c r="G1161" s="77"/>
      <c r="H1161" s="76"/>
      <c r="I1161" s="1"/>
      <c r="J1161" s="1"/>
    </row>
    <row r="1162" spans="1:10" ht="15.75" x14ac:dyDescent="0.25">
      <c r="A1162" s="64">
        <v>44602</v>
      </c>
      <c r="B1162" s="64">
        <f t="shared" si="33"/>
        <v>44602</v>
      </c>
      <c r="C1162" s="14" t="s">
        <v>164</v>
      </c>
      <c r="D1162" s="18" t="s">
        <v>2109</v>
      </c>
      <c r="E1162" s="36">
        <v>24203.376</v>
      </c>
      <c r="F1162" s="61">
        <v>6.8</v>
      </c>
      <c r="G1162" s="77"/>
      <c r="H1162" s="76"/>
      <c r="I1162" s="1"/>
      <c r="J1162" s="1"/>
    </row>
    <row r="1163" spans="1:10" ht="15.75" x14ac:dyDescent="0.25">
      <c r="A1163" s="64">
        <v>44602</v>
      </c>
      <c r="B1163" s="64">
        <f t="shared" si="33"/>
        <v>44602</v>
      </c>
      <c r="C1163" s="14" t="s">
        <v>165</v>
      </c>
      <c r="D1163" s="18" t="s">
        <v>2110</v>
      </c>
      <c r="E1163" s="36">
        <v>39330.486000000004</v>
      </c>
      <c r="F1163" s="61">
        <v>11.05</v>
      </c>
      <c r="G1163" s="77"/>
      <c r="H1163" s="76"/>
      <c r="I1163" s="1"/>
      <c r="J1163" s="1"/>
    </row>
    <row r="1164" spans="1:10" ht="15.75" x14ac:dyDescent="0.25">
      <c r="A1164" s="64">
        <v>44602</v>
      </c>
      <c r="B1164" s="64">
        <f t="shared" si="33"/>
        <v>44602</v>
      </c>
      <c r="C1164" s="14" t="s">
        <v>166</v>
      </c>
      <c r="D1164" s="18" t="s">
        <v>2111</v>
      </c>
      <c r="E1164" s="36">
        <v>45309.275500000003</v>
      </c>
      <c r="F1164" s="61">
        <v>14.45</v>
      </c>
      <c r="G1164" s="77"/>
      <c r="H1164" s="76"/>
      <c r="I1164" s="1"/>
      <c r="J1164" s="1"/>
    </row>
    <row r="1165" spans="1:10" ht="15.75" x14ac:dyDescent="0.25">
      <c r="A1165" s="64">
        <v>44602</v>
      </c>
      <c r="B1165" s="64">
        <f t="shared" si="33"/>
        <v>44602</v>
      </c>
      <c r="C1165" s="14" t="s">
        <v>167</v>
      </c>
      <c r="D1165" s="18" t="s">
        <v>2112</v>
      </c>
      <c r="E1165" s="36">
        <v>24203.376</v>
      </c>
      <c r="F1165" s="61">
        <v>6.8</v>
      </c>
      <c r="G1165" s="77"/>
      <c r="H1165" s="76"/>
      <c r="I1165" s="1"/>
      <c r="J1165" s="1"/>
    </row>
    <row r="1166" spans="1:10" ht="15.75" x14ac:dyDescent="0.25">
      <c r="A1166" s="64">
        <v>44602</v>
      </c>
      <c r="B1166" s="64">
        <f t="shared" si="33"/>
        <v>44602</v>
      </c>
      <c r="C1166" s="14" t="s">
        <v>168</v>
      </c>
      <c r="D1166" s="18" t="s">
        <v>2113</v>
      </c>
      <c r="E1166" s="36">
        <v>280.5</v>
      </c>
      <c r="F1166" s="61">
        <v>8.5</v>
      </c>
      <c r="G1166" s="77"/>
      <c r="H1166" s="76"/>
      <c r="I1166" s="1"/>
      <c r="J1166" s="1"/>
    </row>
    <row r="1167" spans="1:10" ht="15.75" x14ac:dyDescent="0.25">
      <c r="A1167" s="64">
        <v>44602</v>
      </c>
      <c r="B1167" s="64">
        <f t="shared" si="33"/>
        <v>44602</v>
      </c>
      <c r="C1167" s="14" t="s">
        <v>169</v>
      </c>
      <c r="D1167" s="18" t="s">
        <v>2114</v>
      </c>
      <c r="E1167" s="36">
        <v>420.75</v>
      </c>
      <c r="F1167" s="61">
        <v>12.75</v>
      </c>
      <c r="G1167" s="77"/>
      <c r="H1167" s="76"/>
      <c r="I1167" s="1"/>
      <c r="J1167" s="1"/>
    </row>
    <row r="1168" spans="1:10" ht="15.75" x14ac:dyDescent="0.25">
      <c r="A1168" s="64">
        <v>44602</v>
      </c>
      <c r="B1168" s="64">
        <f t="shared" si="33"/>
        <v>44602</v>
      </c>
      <c r="C1168" s="14" t="s">
        <v>170</v>
      </c>
      <c r="D1168" s="18" t="s">
        <v>2115</v>
      </c>
      <c r="E1168" s="36">
        <v>308.55</v>
      </c>
      <c r="F1168" s="61">
        <v>9.35</v>
      </c>
      <c r="G1168" s="77"/>
      <c r="H1168" s="76"/>
      <c r="I1168" s="1"/>
      <c r="J1168" s="1"/>
    </row>
    <row r="1169" spans="1:10" ht="15.75" x14ac:dyDescent="0.25">
      <c r="A1169" s="64">
        <v>44505</v>
      </c>
      <c r="B1169" s="64">
        <f t="shared" si="33"/>
        <v>44505</v>
      </c>
      <c r="C1169" s="14" t="s">
        <v>171</v>
      </c>
      <c r="D1169" s="18" t="s">
        <v>2116</v>
      </c>
      <c r="E1169" s="36">
        <v>448.8</v>
      </c>
      <c r="F1169" s="61">
        <v>13.6</v>
      </c>
      <c r="G1169" s="77"/>
      <c r="H1169" s="76"/>
      <c r="I1169" s="1"/>
      <c r="J1169" s="1"/>
    </row>
    <row r="1170" spans="1:10" ht="15.75" x14ac:dyDescent="0.25">
      <c r="A1170" s="64">
        <v>44505</v>
      </c>
      <c r="B1170" s="64">
        <f t="shared" si="33"/>
        <v>44505</v>
      </c>
      <c r="C1170" s="14" t="s">
        <v>172</v>
      </c>
      <c r="D1170" s="18" t="s">
        <v>2117</v>
      </c>
      <c r="E1170" s="36">
        <v>170</v>
      </c>
      <c r="F1170" s="61">
        <v>4.25</v>
      </c>
      <c r="G1170" s="77"/>
      <c r="H1170" s="76"/>
      <c r="I1170" s="1"/>
      <c r="J1170" s="1"/>
    </row>
    <row r="1171" spans="1:10" ht="15.75" x14ac:dyDescent="0.25">
      <c r="A1171" s="64">
        <v>44505</v>
      </c>
      <c r="B1171" s="64">
        <f t="shared" si="33"/>
        <v>44505</v>
      </c>
      <c r="C1171" s="14" t="s">
        <v>173</v>
      </c>
      <c r="D1171" s="18" t="s">
        <v>2118</v>
      </c>
      <c r="E1171" s="36">
        <v>850</v>
      </c>
      <c r="F1171" s="61">
        <v>21.25</v>
      </c>
      <c r="G1171" s="77"/>
      <c r="H1171" s="76"/>
      <c r="I1171" s="1"/>
      <c r="J1171" s="1"/>
    </row>
    <row r="1172" spans="1:10" ht="15.75" x14ac:dyDescent="0.25">
      <c r="A1172" s="64">
        <v>44505</v>
      </c>
      <c r="B1172" s="64">
        <f t="shared" si="33"/>
        <v>44505</v>
      </c>
      <c r="C1172" s="14" t="s">
        <v>174</v>
      </c>
      <c r="D1172" s="18" t="s">
        <v>2119</v>
      </c>
      <c r="E1172" s="36">
        <v>170</v>
      </c>
      <c r="F1172" s="61">
        <v>4.25</v>
      </c>
      <c r="G1172" s="77"/>
      <c r="H1172" s="76"/>
      <c r="I1172" s="1"/>
      <c r="J1172" s="1"/>
    </row>
    <row r="1173" spans="1:10" ht="15.75" x14ac:dyDescent="0.25">
      <c r="A1173" s="64">
        <v>44505</v>
      </c>
      <c r="B1173" s="64">
        <f t="shared" si="33"/>
        <v>44505</v>
      </c>
      <c r="C1173" s="14" t="s">
        <v>175</v>
      </c>
      <c r="D1173" s="18" t="s">
        <v>2120</v>
      </c>
      <c r="E1173" s="36">
        <v>170</v>
      </c>
      <c r="F1173" s="61">
        <v>4.25</v>
      </c>
      <c r="G1173" s="77"/>
      <c r="H1173" s="76"/>
      <c r="I1173" s="1"/>
      <c r="J1173" s="1"/>
    </row>
    <row r="1174" spans="1:10" ht="15.75" x14ac:dyDescent="0.25">
      <c r="A1174" s="64">
        <v>44505</v>
      </c>
      <c r="B1174" s="64">
        <f t="shared" si="33"/>
        <v>44505</v>
      </c>
      <c r="C1174" s="14" t="s">
        <v>176</v>
      </c>
      <c r="D1174" s="18" t="s">
        <v>2121</v>
      </c>
      <c r="E1174" s="36">
        <v>170</v>
      </c>
      <c r="F1174" s="61">
        <v>4.25</v>
      </c>
      <c r="G1174" s="77"/>
      <c r="H1174" s="76"/>
      <c r="I1174" s="1"/>
      <c r="J1174" s="1"/>
    </row>
    <row r="1175" spans="1:10" ht="15.75" x14ac:dyDescent="0.25">
      <c r="A1175" s="64">
        <v>44505</v>
      </c>
      <c r="B1175" s="64">
        <f t="shared" si="33"/>
        <v>44505</v>
      </c>
      <c r="C1175" s="14" t="s">
        <v>177</v>
      </c>
      <c r="D1175" s="18" t="s">
        <v>2122</v>
      </c>
      <c r="E1175" s="36">
        <v>170</v>
      </c>
      <c r="F1175" s="61">
        <v>4.25</v>
      </c>
      <c r="G1175" s="77"/>
      <c r="H1175" s="76"/>
      <c r="I1175" s="1"/>
      <c r="J1175" s="1"/>
    </row>
    <row r="1176" spans="1:10" ht="15.75" x14ac:dyDescent="0.25">
      <c r="A1176" s="64">
        <v>44505</v>
      </c>
      <c r="B1176" s="64">
        <f t="shared" si="33"/>
        <v>44505</v>
      </c>
      <c r="C1176" s="14" t="s">
        <v>178</v>
      </c>
      <c r="D1176" s="18" t="s">
        <v>2123</v>
      </c>
      <c r="E1176" s="36">
        <v>380.8</v>
      </c>
      <c r="F1176" s="61">
        <v>54.4</v>
      </c>
      <c r="G1176" s="77"/>
      <c r="H1176" s="76"/>
      <c r="I1176" s="1"/>
      <c r="J1176" s="1"/>
    </row>
    <row r="1177" spans="1:10" ht="15.75" x14ac:dyDescent="0.25">
      <c r="A1177" s="64">
        <v>44505</v>
      </c>
      <c r="B1177" s="64">
        <f t="shared" si="33"/>
        <v>44505</v>
      </c>
      <c r="C1177" s="14" t="s">
        <v>179</v>
      </c>
      <c r="D1177" s="18" t="s">
        <v>2124</v>
      </c>
      <c r="E1177" s="36">
        <v>288.065</v>
      </c>
      <c r="F1177" s="61">
        <v>8.5</v>
      </c>
      <c r="G1177" s="77"/>
      <c r="H1177" s="76"/>
      <c r="I1177" s="1"/>
      <c r="J1177" s="1"/>
    </row>
    <row r="1178" spans="1:10" ht="15.75" x14ac:dyDescent="0.25">
      <c r="A1178" s="64">
        <v>44505</v>
      </c>
      <c r="B1178" s="64">
        <f t="shared" si="33"/>
        <v>44505</v>
      </c>
      <c r="C1178" s="14" t="s">
        <v>180</v>
      </c>
      <c r="D1178" s="18" t="s">
        <v>2125</v>
      </c>
      <c r="E1178" s="36">
        <v>765</v>
      </c>
      <c r="F1178" s="61">
        <v>4.25</v>
      </c>
      <c r="G1178" s="77"/>
      <c r="H1178" s="76"/>
      <c r="I1178" s="1"/>
      <c r="J1178" s="1"/>
    </row>
    <row r="1179" spans="1:10" ht="15.75" x14ac:dyDescent="0.25">
      <c r="A1179" s="64">
        <v>44505</v>
      </c>
      <c r="B1179" s="64">
        <f t="shared" si="33"/>
        <v>44505</v>
      </c>
      <c r="C1179" s="14" t="s">
        <v>181</v>
      </c>
      <c r="D1179" s="18" t="s">
        <v>2126</v>
      </c>
      <c r="E1179" s="36">
        <v>2707.25</v>
      </c>
      <c r="F1179" s="61">
        <v>41.65</v>
      </c>
      <c r="G1179" s="77"/>
      <c r="H1179" s="76"/>
      <c r="I1179" s="1"/>
      <c r="J1179" s="1"/>
    </row>
    <row r="1180" spans="1:10" ht="15.75" x14ac:dyDescent="0.25">
      <c r="A1180" s="64">
        <v>44505</v>
      </c>
      <c r="B1180" s="64">
        <f t="shared" si="33"/>
        <v>44505</v>
      </c>
      <c r="C1180" s="14" t="s">
        <v>182</v>
      </c>
      <c r="D1180" s="18" t="s">
        <v>2127</v>
      </c>
      <c r="E1180" s="36">
        <v>3366</v>
      </c>
      <c r="F1180" s="61">
        <v>18.7</v>
      </c>
      <c r="G1180" s="77"/>
      <c r="H1180" s="76"/>
      <c r="I1180" s="1"/>
      <c r="J1180" s="1"/>
    </row>
    <row r="1181" spans="1:10" ht="15.75" x14ac:dyDescent="0.25">
      <c r="A1181" s="64">
        <v>44505</v>
      </c>
      <c r="B1181" s="64">
        <f t="shared" si="33"/>
        <v>44505</v>
      </c>
      <c r="C1181" s="14" t="s">
        <v>183</v>
      </c>
      <c r="D1181" s="18" t="s">
        <v>2128</v>
      </c>
      <c r="E1181" s="36">
        <v>2626.0409999999997</v>
      </c>
      <c r="F1181" s="61">
        <v>79.05</v>
      </c>
      <c r="G1181" s="77"/>
      <c r="H1181" s="76"/>
      <c r="I1181" s="1"/>
      <c r="J1181" s="1"/>
    </row>
    <row r="1182" spans="1:10" ht="15.75" x14ac:dyDescent="0.25">
      <c r="A1182" s="64">
        <v>44505</v>
      </c>
      <c r="B1182" s="64">
        <f t="shared" si="33"/>
        <v>44505</v>
      </c>
      <c r="C1182" s="14" t="s">
        <v>184</v>
      </c>
      <c r="D1182" s="18" t="s">
        <v>2129</v>
      </c>
      <c r="E1182" s="36">
        <v>621.21399999999994</v>
      </c>
      <c r="F1182" s="61">
        <v>18.7</v>
      </c>
      <c r="G1182" s="77"/>
      <c r="H1182" s="76"/>
      <c r="I1182" s="1"/>
      <c r="J1182" s="1"/>
    </row>
    <row r="1183" spans="1:10" ht="15.75" x14ac:dyDescent="0.25">
      <c r="A1183" s="64">
        <v>44505</v>
      </c>
      <c r="B1183" s="64">
        <f t="shared" si="33"/>
        <v>44505</v>
      </c>
      <c r="C1183" s="14" t="s">
        <v>185</v>
      </c>
      <c r="D1183" s="18" t="s">
        <v>2130</v>
      </c>
      <c r="E1183" s="36">
        <v>1544.9939999999999</v>
      </c>
      <c r="F1183" s="61">
        <v>28.05</v>
      </c>
      <c r="G1183" s="77"/>
      <c r="H1183" s="76"/>
      <c r="I1183" s="1"/>
      <c r="J1183" s="1"/>
    </row>
    <row r="1184" spans="1:10" ht="15.75" x14ac:dyDescent="0.25">
      <c r="A1184" s="64">
        <v>44505</v>
      </c>
      <c r="B1184" s="64">
        <f t="shared" si="33"/>
        <v>44505</v>
      </c>
      <c r="C1184" s="14" t="s">
        <v>186</v>
      </c>
      <c r="D1184" s="18" t="s">
        <v>2131</v>
      </c>
      <c r="E1184" s="36">
        <v>3671.9999999999995</v>
      </c>
      <c r="F1184" s="61">
        <v>20.399999999999999</v>
      </c>
      <c r="G1184" s="77"/>
      <c r="H1184" s="76"/>
      <c r="I1184" s="1"/>
      <c r="J1184" s="1"/>
    </row>
    <row r="1185" spans="1:10" ht="15.75" x14ac:dyDescent="0.25">
      <c r="A1185" s="64">
        <v>44505</v>
      </c>
      <c r="B1185" s="64">
        <f t="shared" si="33"/>
        <v>44505</v>
      </c>
      <c r="C1185" s="14" t="s">
        <v>187</v>
      </c>
      <c r="D1185" s="18" t="s">
        <v>2132</v>
      </c>
      <c r="E1185" s="36">
        <v>4079.9999999999995</v>
      </c>
      <c r="F1185" s="61">
        <v>20.399999999999999</v>
      </c>
      <c r="G1185" s="77"/>
      <c r="H1185" s="76"/>
      <c r="I1185" s="1"/>
      <c r="J1185" s="1"/>
    </row>
    <row r="1186" spans="1:10" ht="15.75" x14ac:dyDescent="0.25">
      <c r="A1186" s="64">
        <v>44505</v>
      </c>
      <c r="B1186" s="64">
        <f t="shared" si="33"/>
        <v>44505</v>
      </c>
      <c r="C1186" s="14" t="s">
        <v>188</v>
      </c>
      <c r="D1186" s="18" t="s">
        <v>2133</v>
      </c>
      <c r="E1186" s="36">
        <v>153</v>
      </c>
      <c r="F1186" s="61">
        <v>0.85</v>
      </c>
      <c r="G1186" s="77"/>
      <c r="H1186" s="76"/>
      <c r="I1186" s="1"/>
      <c r="J1186" s="1"/>
    </row>
    <row r="1187" spans="1:10" ht="15.75" x14ac:dyDescent="0.25">
      <c r="A1187" s="64">
        <v>44505</v>
      </c>
      <c r="B1187" s="64">
        <f t="shared" si="33"/>
        <v>44505</v>
      </c>
      <c r="C1187" s="14" t="s">
        <v>189</v>
      </c>
      <c r="D1187" s="18" t="s">
        <v>2134</v>
      </c>
      <c r="E1187" s="36">
        <v>13578.452499999999</v>
      </c>
      <c r="F1187" s="61">
        <v>24.65</v>
      </c>
      <c r="G1187" s="77"/>
      <c r="H1187" s="76"/>
      <c r="I1187" s="1"/>
      <c r="J1187" s="1"/>
    </row>
    <row r="1188" spans="1:10" ht="15.75" x14ac:dyDescent="0.25">
      <c r="A1188" s="64">
        <v>44505</v>
      </c>
      <c r="B1188" s="64">
        <f t="shared" si="33"/>
        <v>44505</v>
      </c>
      <c r="C1188" s="14" t="s">
        <v>190</v>
      </c>
      <c r="D1188" s="18" t="s">
        <v>2135</v>
      </c>
      <c r="E1188" s="36">
        <v>1074.9440000000002</v>
      </c>
      <c r="F1188" s="61">
        <v>22.1</v>
      </c>
      <c r="G1188" s="77"/>
      <c r="H1188" s="76"/>
      <c r="I1188" s="1"/>
      <c r="J1188" s="1"/>
    </row>
    <row r="1189" spans="1:10" ht="15.75" x14ac:dyDescent="0.25">
      <c r="A1189" s="64">
        <v>44505</v>
      </c>
      <c r="B1189" s="64">
        <f t="shared" si="33"/>
        <v>44505</v>
      </c>
      <c r="C1189" s="14" t="s">
        <v>191</v>
      </c>
      <c r="D1189" s="18" t="s">
        <v>2136</v>
      </c>
      <c r="E1189" s="36">
        <v>618.80000000000007</v>
      </c>
      <c r="F1189" s="61">
        <v>47.6</v>
      </c>
      <c r="G1189" s="77"/>
      <c r="H1189" s="76"/>
      <c r="I1189" s="1"/>
      <c r="J1189" s="1"/>
    </row>
    <row r="1190" spans="1:10" ht="15.75" x14ac:dyDescent="0.25">
      <c r="A1190" s="64">
        <v>44505</v>
      </c>
      <c r="B1190" s="64">
        <f t="shared" si="33"/>
        <v>44505</v>
      </c>
      <c r="C1190" s="14" t="s">
        <v>192</v>
      </c>
      <c r="D1190" s="18" t="s">
        <v>2137</v>
      </c>
      <c r="E1190" s="36">
        <v>54.4</v>
      </c>
      <c r="F1190" s="61">
        <v>0.85</v>
      </c>
      <c r="G1190" s="77"/>
      <c r="H1190" s="76"/>
      <c r="I1190" s="1"/>
      <c r="J1190" s="1"/>
    </row>
    <row r="1191" spans="1:10" ht="15.75" x14ac:dyDescent="0.25">
      <c r="A1191" s="64">
        <v>44505</v>
      </c>
      <c r="B1191" s="64">
        <f t="shared" si="33"/>
        <v>44505</v>
      </c>
      <c r="C1191" s="14" t="s">
        <v>193</v>
      </c>
      <c r="D1191" s="18" t="s">
        <v>2138</v>
      </c>
      <c r="E1191" s="36">
        <v>1190</v>
      </c>
      <c r="F1191" s="61">
        <v>34</v>
      </c>
      <c r="G1191" s="77"/>
      <c r="H1191" s="76"/>
      <c r="I1191" s="1"/>
      <c r="J1191" s="1"/>
    </row>
    <row r="1192" spans="1:10" ht="15.75" x14ac:dyDescent="0.25">
      <c r="A1192" s="64">
        <v>44505</v>
      </c>
      <c r="B1192" s="64">
        <f t="shared" si="33"/>
        <v>44505</v>
      </c>
      <c r="C1192" s="14" t="s">
        <v>194</v>
      </c>
      <c r="D1192" s="18" t="s">
        <v>2139</v>
      </c>
      <c r="E1192" s="36">
        <v>928.2</v>
      </c>
      <c r="F1192" s="61">
        <v>71.400000000000006</v>
      </c>
      <c r="G1192" s="77"/>
      <c r="H1192" s="76"/>
      <c r="I1192" s="1"/>
      <c r="J1192" s="1"/>
    </row>
    <row r="1193" spans="1:10" ht="15.75" x14ac:dyDescent="0.25">
      <c r="A1193" s="64">
        <v>44505</v>
      </c>
      <c r="B1193" s="64">
        <f t="shared" si="33"/>
        <v>44505</v>
      </c>
      <c r="C1193" s="14" t="s">
        <v>195</v>
      </c>
      <c r="D1193" s="18" t="s">
        <v>2140</v>
      </c>
      <c r="E1193" s="36">
        <v>115.226</v>
      </c>
      <c r="F1193" s="61">
        <v>3.4</v>
      </c>
      <c r="G1193" s="77"/>
      <c r="H1193" s="76"/>
      <c r="I1193" s="1"/>
      <c r="J1193" s="1"/>
    </row>
    <row r="1194" spans="1:10" ht="15.75" x14ac:dyDescent="0.25">
      <c r="A1194" s="64">
        <v>44505</v>
      </c>
      <c r="B1194" s="64">
        <f t="shared" si="33"/>
        <v>44505</v>
      </c>
      <c r="C1194" s="14" t="s">
        <v>196</v>
      </c>
      <c r="D1194" s="18" t="s">
        <v>2141</v>
      </c>
      <c r="E1194" s="36">
        <v>69.121999999999986</v>
      </c>
      <c r="F1194" s="61">
        <v>3.4</v>
      </c>
      <c r="G1194" s="77"/>
      <c r="H1194" s="76"/>
      <c r="I1194" s="1"/>
      <c r="J1194" s="1"/>
    </row>
    <row r="1195" spans="1:10" ht="15.75" x14ac:dyDescent="0.25">
      <c r="A1195" s="64">
        <v>44505</v>
      </c>
      <c r="B1195" s="64">
        <f t="shared" si="33"/>
        <v>44505</v>
      </c>
      <c r="C1195" s="14" t="s">
        <v>197</v>
      </c>
      <c r="D1195" s="18" t="s">
        <v>2142</v>
      </c>
      <c r="E1195" s="36">
        <v>1721.25</v>
      </c>
      <c r="F1195" s="61">
        <v>38.25</v>
      </c>
      <c r="G1195" s="77"/>
      <c r="H1195" s="76"/>
      <c r="I1195" s="1"/>
      <c r="J1195" s="1"/>
    </row>
    <row r="1196" spans="1:10" ht="15.75" x14ac:dyDescent="0.25">
      <c r="A1196" s="64">
        <v>44505</v>
      </c>
      <c r="B1196" s="64">
        <f t="shared" si="33"/>
        <v>44505</v>
      </c>
      <c r="C1196" s="14" t="s">
        <v>198</v>
      </c>
      <c r="D1196" s="18" t="s">
        <v>2143</v>
      </c>
      <c r="E1196" s="36">
        <v>144.5</v>
      </c>
      <c r="F1196" s="61">
        <v>1.7</v>
      </c>
      <c r="G1196" s="77"/>
      <c r="H1196" s="76"/>
      <c r="I1196" s="1"/>
      <c r="J1196" s="1"/>
    </row>
    <row r="1197" spans="1:10" ht="15.75" x14ac:dyDescent="0.25">
      <c r="A1197" s="64">
        <v>44505</v>
      </c>
      <c r="B1197" s="64">
        <f t="shared" si="33"/>
        <v>44505</v>
      </c>
      <c r="C1197" s="14" t="s">
        <v>199</v>
      </c>
      <c r="D1197" s="18" t="s">
        <v>2144</v>
      </c>
      <c r="E1197" s="36">
        <v>850</v>
      </c>
      <c r="F1197" s="61">
        <v>85</v>
      </c>
      <c r="G1197" s="77"/>
      <c r="H1197" s="76"/>
      <c r="I1197" s="1"/>
      <c r="J1197" s="1"/>
    </row>
    <row r="1198" spans="1:10" ht="15.75" x14ac:dyDescent="0.25">
      <c r="A1198" s="64">
        <v>44505</v>
      </c>
      <c r="B1198" s="64">
        <f t="shared" si="33"/>
        <v>44505</v>
      </c>
      <c r="C1198" s="14" t="s">
        <v>200</v>
      </c>
      <c r="D1198" s="18" t="s">
        <v>2145</v>
      </c>
      <c r="E1198" s="36">
        <v>2303.5</v>
      </c>
      <c r="F1198" s="61">
        <v>8.5</v>
      </c>
      <c r="G1198" s="77"/>
      <c r="H1198" s="76"/>
      <c r="I1198" s="1"/>
      <c r="J1198" s="1"/>
    </row>
    <row r="1199" spans="1:10" ht="15.75" x14ac:dyDescent="0.25">
      <c r="A1199" s="64">
        <v>44505</v>
      </c>
      <c r="B1199" s="64">
        <f t="shared" si="33"/>
        <v>44505</v>
      </c>
      <c r="C1199" s="14" t="s">
        <v>201</v>
      </c>
      <c r="D1199" s="18" t="s">
        <v>2146</v>
      </c>
      <c r="E1199" s="36">
        <v>922.04599999999994</v>
      </c>
      <c r="F1199" s="61">
        <v>3.4</v>
      </c>
      <c r="G1199" s="77"/>
      <c r="H1199" s="76"/>
      <c r="I1199" s="1"/>
      <c r="J1199" s="1"/>
    </row>
    <row r="1200" spans="1:10" ht="15.75" x14ac:dyDescent="0.25">
      <c r="A1200" s="64">
        <v>44505</v>
      </c>
      <c r="B1200" s="64">
        <f t="shared" si="33"/>
        <v>44505</v>
      </c>
      <c r="C1200" s="14" t="s">
        <v>202</v>
      </c>
      <c r="D1200" s="18" t="s">
        <v>2147</v>
      </c>
      <c r="E1200" s="36">
        <v>23.8</v>
      </c>
      <c r="F1200" s="61">
        <v>1.7</v>
      </c>
      <c r="G1200" s="77"/>
      <c r="H1200" s="76"/>
      <c r="I1200" s="1"/>
      <c r="J1200" s="1"/>
    </row>
    <row r="1201" spans="1:10" ht="15.75" x14ac:dyDescent="0.25">
      <c r="A1201" s="64">
        <v>44505</v>
      </c>
      <c r="B1201" s="64">
        <f t="shared" si="33"/>
        <v>44505</v>
      </c>
      <c r="C1201" s="14" t="s">
        <v>203</v>
      </c>
      <c r="D1201" s="18" t="s">
        <v>2148</v>
      </c>
      <c r="E1201" s="36">
        <v>788.8</v>
      </c>
      <c r="F1201" s="61">
        <v>13.6</v>
      </c>
      <c r="G1201" s="77"/>
      <c r="H1201" s="76"/>
      <c r="I1201" s="1"/>
      <c r="J1201" s="1"/>
    </row>
    <row r="1202" spans="1:10" ht="15.75" x14ac:dyDescent="0.25">
      <c r="A1202" s="64">
        <v>44505</v>
      </c>
      <c r="B1202" s="64">
        <f t="shared" si="33"/>
        <v>44505</v>
      </c>
      <c r="C1202" s="14" t="s">
        <v>208</v>
      </c>
      <c r="D1202" s="18" t="s">
        <v>2149</v>
      </c>
      <c r="E1202" s="36">
        <v>163.19999999999999</v>
      </c>
      <c r="F1202" s="61">
        <v>13.6</v>
      </c>
      <c r="G1202" s="77"/>
      <c r="H1202" s="76"/>
      <c r="I1202" s="1"/>
      <c r="J1202" s="1"/>
    </row>
    <row r="1203" spans="1:10" ht="15.75" x14ac:dyDescent="0.25">
      <c r="A1203" s="64">
        <v>44505</v>
      </c>
      <c r="B1203" s="64">
        <f t="shared" si="33"/>
        <v>44505</v>
      </c>
      <c r="C1203" s="14" t="s">
        <v>209</v>
      </c>
      <c r="D1203" s="18" t="s">
        <v>2150</v>
      </c>
      <c r="E1203" s="36">
        <v>85</v>
      </c>
      <c r="F1203" s="61">
        <v>8.5</v>
      </c>
      <c r="G1203" s="77"/>
      <c r="H1203" s="76"/>
      <c r="I1203" s="1"/>
      <c r="J1203" s="1"/>
    </row>
    <row r="1204" spans="1:10" ht="15.75" x14ac:dyDescent="0.25">
      <c r="A1204" s="64">
        <v>44505</v>
      </c>
      <c r="B1204" s="64">
        <f t="shared" si="33"/>
        <v>44505</v>
      </c>
      <c r="C1204" s="14" t="s">
        <v>210</v>
      </c>
      <c r="D1204" s="18" t="s">
        <v>2151</v>
      </c>
      <c r="E1204" s="36">
        <v>85</v>
      </c>
      <c r="F1204" s="61">
        <v>8.5</v>
      </c>
      <c r="G1204" s="77"/>
      <c r="H1204" s="76"/>
      <c r="I1204" s="1"/>
      <c r="J1204" s="1"/>
    </row>
    <row r="1205" spans="1:10" ht="15.75" x14ac:dyDescent="0.25">
      <c r="A1205" s="64">
        <v>44505</v>
      </c>
      <c r="B1205" s="64">
        <f t="shared" si="33"/>
        <v>44505</v>
      </c>
      <c r="C1205" s="14" t="s">
        <v>211</v>
      </c>
      <c r="D1205" s="18" t="s">
        <v>2152</v>
      </c>
      <c r="E1205" s="36">
        <v>85</v>
      </c>
      <c r="F1205" s="61">
        <v>8.5</v>
      </c>
      <c r="G1205" s="77"/>
      <c r="H1205" s="76"/>
      <c r="I1205" s="1"/>
      <c r="J1205" s="1"/>
    </row>
    <row r="1206" spans="1:10" ht="15.75" x14ac:dyDescent="0.25">
      <c r="A1206" s="64">
        <v>44505</v>
      </c>
      <c r="B1206" s="64">
        <f t="shared" si="33"/>
        <v>44505</v>
      </c>
      <c r="C1206" s="14" t="s">
        <v>212</v>
      </c>
      <c r="D1206" s="18" t="s">
        <v>2153</v>
      </c>
      <c r="E1206" s="36">
        <v>85</v>
      </c>
      <c r="F1206" s="61">
        <v>8.5</v>
      </c>
      <c r="G1206" s="77"/>
      <c r="H1206" s="76"/>
      <c r="I1206" s="1"/>
      <c r="J1206" s="1"/>
    </row>
    <row r="1207" spans="1:10" ht="15.75" x14ac:dyDescent="0.25">
      <c r="A1207" s="64">
        <v>44505</v>
      </c>
      <c r="B1207" s="64">
        <f t="shared" si="33"/>
        <v>44505</v>
      </c>
      <c r="C1207" s="14" t="s">
        <v>213</v>
      </c>
      <c r="D1207" s="18" t="s">
        <v>2154</v>
      </c>
      <c r="E1207" s="36">
        <v>86.36</v>
      </c>
      <c r="F1207" s="61">
        <v>8.5</v>
      </c>
      <c r="G1207" s="77"/>
      <c r="H1207" s="76"/>
      <c r="I1207" s="1"/>
      <c r="J1207" s="1"/>
    </row>
    <row r="1208" spans="1:10" ht="15.75" x14ac:dyDescent="0.25">
      <c r="A1208" s="64">
        <v>44505</v>
      </c>
      <c r="B1208" s="64">
        <f t="shared" si="33"/>
        <v>44505</v>
      </c>
      <c r="C1208" s="14" t="s">
        <v>214</v>
      </c>
      <c r="D1208" s="18" t="s">
        <v>2155</v>
      </c>
      <c r="E1208" s="36">
        <v>127.5</v>
      </c>
      <c r="F1208" s="61">
        <v>12.75</v>
      </c>
      <c r="G1208" s="77"/>
      <c r="H1208" s="76"/>
      <c r="I1208" s="1"/>
      <c r="J1208" s="1"/>
    </row>
    <row r="1209" spans="1:10" ht="15.75" x14ac:dyDescent="0.25">
      <c r="A1209" s="64">
        <v>44505</v>
      </c>
      <c r="B1209" s="64">
        <f t="shared" si="33"/>
        <v>44505</v>
      </c>
      <c r="C1209" s="14" t="s">
        <v>215</v>
      </c>
      <c r="D1209" s="18" t="s">
        <v>2156</v>
      </c>
      <c r="E1209" s="36">
        <v>85</v>
      </c>
      <c r="F1209" s="61">
        <v>8.5</v>
      </c>
      <c r="G1209" s="77"/>
      <c r="H1209" s="76"/>
      <c r="I1209" s="1"/>
      <c r="J1209" s="1"/>
    </row>
    <row r="1210" spans="1:10" ht="15.75" x14ac:dyDescent="0.25">
      <c r="A1210" s="64">
        <v>44505</v>
      </c>
      <c r="B1210" s="64">
        <f t="shared" si="33"/>
        <v>44505</v>
      </c>
      <c r="C1210" s="14" t="s">
        <v>216</v>
      </c>
      <c r="D1210" s="18" t="s">
        <v>2157</v>
      </c>
      <c r="E1210" s="36">
        <v>191.25</v>
      </c>
      <c r="F1210" s="61">
        <v>42.5</v>
      </c>
      <c r="G1210" s="77"/>
      <c r="H1210" s="76"/>
      <c r="I1210" s="1"/>
      <c r="J1210" s="1"/>
    </row>
    <row r="1211" spans="1:10" ht="15.75" x14ac:dyDescent="0.25">
      <c r="A1211" s="64">
        <v>44505</v>
      </c>
      <c r="B1211" s="64">
        <f t="shared" ref="B1211:B1274" si="34">+A1211</f>
        <v>44505</v>
      </c>
      <c r="C1211" s="14" t="s">
        <v>217</v>
      </c>
      <c r="D1211" s="18" t="s">
        <v>2158</v>
      </c>
      <c r="E1211" s="36">
        <v>1615</v>
      </c>
      <c r="F1211" s="61">
        <v>8.5</v>
      </c>
      <c r="G1211" s="77"/>
      <c r="H1211" s="76"/>
      <c r="I1211" s="1"/>
      <c r="J1211" s="1"/>
    </row>
    <row r="1212" spans="1:10" ht="15.75" x14ac:dyDescent="0.25">
      <c r="A1212" s="64">
        <v>44505</v>
      </c>
      <c r="B1212" s="64">
        <f t="shared" si="34"/>
        <v>44505</v>
      </c>
      <c r="C1212" s="14" t="s">
        <v>218</v>
      </c>
      <c r="D1212" s="18" t="s">
        <v>2159</v>
      </c>
      <c r="E1212" s="36">
        <v>191.25</v>
      </c>
      <c r="F1212" s="61">
        <v>42.5</v>
      </c>
      <c r="G1212" s="77"/>
      <c r="H1212" s="76"/>
      <c r="I1212" s="1"/>
      <c r="J1212" s="1"/>
    </row>
    <row r="1213" spans="1:10" ht="15.75" x14ac:dyDescent="0.25">
      <c r="A1213" s="64">
        <v>44505</v>
      </c>
      <c r="B1213" s="64">
        <f t="shared" si="34"/>
        <v>44505</v>
      </c>
      <c r="C1213" s="14" t="s">
        <v>219</v>
      </c>
      <c r="D1213" s="18" t="s">
        <v>2160</v>
      </c>
      <c r="E1213" s="36">
        <v>191.25</v>
      </c>
      <c r="F1213" s="61">
        <v>42.5</v>
      </c>
      <c r="G1213" s="77"/>
      <c r="H1213" s="76"/>
      <c r="I1213" s="1"/>
      <c r="J1213" s="1"/>
    </row>
    <row r="1214" spans="1:10" ht="15.75" x14ac:dyDescent="0.25">
      <c r="A1214" s="64">
        <v>44505</v>
      </c>
      <c r="B1214" s="64">
        <f t="shared" si="34"/>
        <v>44505</v>
      </c>
      <c r="C1214" s="14" t="s">
        <v>220</v>
      </c>
      <c r="D1214" s="18" t="s">
        <v>2161</v>
      </c>
      <c r="E1214" s="36">
        <v>191.25</v>
      </c>
      <c r="F1214" s="61">
        <v>42.5</v>
      </c>
      <c r="G1214" s="77"/>
      <c r="H1214" s="76"/>
      <c r="I1214" s="1"/>
      <c r="J1214" s="1"/>
    </row>
    <row r="1215" spans="1:10" ht="15.75" x14ac:dyDescent="0.25">
      <c r="A1215" s="64">
        <v>44505</v>
      </c>
      <c r="B1215" s="64">
        <f t="shared" si="34"/>
        <v>44505</v>
      </c>
      <c r="C1215" s="14" t="s">
        <v>221</v>
      </c>
      <c r="D1215" s="18" t="s">
        <v>2162</v>
      </c>
      <c r="E1215" s="36">
        <v>33522.299999999996</v>
      </c>
      <c r="F1215" s="61">
        <v>1862.35</v>
      </c>
      <c r="G1215" s="77"/>
      <c r="H1215" s="76"/>
      <c r="I1215" s="1"/>
      <c r="J1215" s="1"/>
    </row>
    <row r="1216" spans="1:10" ht="15.75" x14ac:dyDescent="0.25">
      <c r="A1216" s="64">
        <v>44505</v>
      </c>
      <c r="B1216" s="64">
        <f t="shared" si="34"/>
        <v>44505</v>
      </c>
      <c r="C1216" s="14" t="s">
        <v>222</v>
      </c>
      <c r="D1216" s="18" t="s">
        <v>2163</v>
      </c>
      <c r="E1216" s="36">
        <v>1487.5</v>
      </c>
      <c r="F1216" s="61">
        <v>5.95</v>
      </c>
      <c r="G1216" s="77"/>
      <c r="H1216" s="76"/>
      <c r="I1216" s="1"/>
      <c r="J1216" s="1"/>
    </row>
    <row r="1217" spans="1:10" ht="15.75" x14ac:dyDescent="0.25">
      <c r="A1217" s="64">
        <v>44505</v>
      </c>
      <c r="B1217" s="64">
        <f t="shared" si="34"/>
        <v>44505</v>
      </c>
      <c r="C1217" s="14" t="s">
        <v>223</v>
      </c>
      <c r="D1217" s="18" t="s">
        <v>2164</v>
      </c>
      <c r="E1217" s="36">
        <v>663</v>
      </c>
      <c r="F1217" s="61">
        <v>3.4</v>
      </c>
      <c r="G1217" s="77"/>
      <c r="H1217" s="76"/>
      <c r="I1217" s="1"/>
      <c r="J1217" s="1"/>
    </row>
    <row r="1218" spans="1:10" ht="15.75" x14ac:dyDescent="0.25">
      <c r="A1218" s="64">
        <v>44505</v>
      </c>
      <c r="B1218" s="64">
        <f t="shared" si="34"/>
        <v>44505</v>
      </c>
      <c r="C1218" s="14" t="s">
        <v>224</v>
      </c>
      <c r="D1218" s="18" t="s">
        <v>2165</v>
      </c>
      <c r="E1218" s="36">
        <v>165.75</v>
      </c>
      <c r="F1218" s="61">
        <v>0.85</v>
      </c>
      <c r="G1218" s="77"/>
      <c r="H1218" s="76"/>
      <c r="I1218" s="1"/>
      <c r="J1218" s="1"/>
    </row>
    <row r="1219" spans="1:10" ht="15.75" x14ac:dyDescent="0.25">
      <c r="A1219" s="64">
        <v>44505</v>
      </c>
      <c r="B1219" s="64">
        <f t="shared" si="34"/>
        <v>44505</v>
      </c>
      <c r="C1219" s="14" t="s">
        <v>225</v>
      </c>
      <c r="D1219" s="18" t="s">
        <v>2166</v>
      </c>
      <c r="E1219" s="36">
        <v>22835.25</v>
      </c>
      <c r="F1219" s="61">
        <v>7.65</v>
      </c>
      <c r="G1219" s="77"/>
      <c r="H1219" s="76"/>
      <c r="I1219" s="1"/>
      <c r="J1219" s="1"/>
    </row>
    <row r="1220" spans="1:10" ht="15.75" x14ac:dyDescent="0.25">
      <c r="A1220" s="64">
        <v>44505</v>
      </c>
      <c r="B1220" s="64">
        <f t="shared" si="34"/>
        <v>44505</v>
      </c>
      <c r="C1220" s="14" t="s">
        <v>226</v>
      </c>
      <c r="D1220" s="18" t="s">
        <v>2167</v>
      </c>
      <c r="E1220" s="36">
        <v>595</v>
      </c>
      <c r="F1220" s="61">
        <v>17</v>
      </c>
      <c r="G1220" s="77"/>
      <c r="H1220" s="76"/>
      <c r="I1220" s="1"/>
      <c r="J1220" s="1"/>
    </row>
    <row r="1221" spans="1:10" ht="15.75" x14ac:dyDescent="0.25">
      <c r="A1221" s="64">
        <v>44505</v>
      </c>
      <c r="B1221" s="64">
        <f t="shared" si="34"/>
        <v>44505</v>
      </c>
      <c r="C1221" s="14" t="s">
        <v>227</v>
      </c>
      <c r="D1221" s="18" t="s">
        <v>2168</v>
      </c>
      <c r="E1221" s="36">
        <v>404.26</v>
      </c>
      <c r="F1221" s="61">
        <v>17</v>
      </c>
      <c r="G1221" s="77"/>
      <c r="H1221" s="76"/>
      <c r="I1221" s="1"/>
      <c r="J1221" s="1"/>
    </row>
    <row r="1222" spans="1:10" ht="15.75" x14ac:dyDescent="0.25">
      <c r="A1222" s="64">
        <v>43809</v>
      </c>
      <c r="B1222" s="64">
        <f t="shared" si="34"/>
        <v>43809</v>
      </c>
      <c r="C1222" s="14" t="s">
        <v>228</v>
      </c>
      <c r="D1222" s="18" t="s">
        <v>2169</v>
      </c>
      <c r="E1222" s="36">
        <f>+F1222*25</f>
        <v>127.49999999999999</v>
      </c>
      <c r="F1222" s="61">
        <v>5.0999999999999996</v>
      </c>
      <c r="G1222" s="77"/>
      <c r="H1222" s="76"/>
      <c r="I1222" s="1"/>
      <c r="J1222" s="1"/>
    </row>
    <row r="1223" spans="1:10" ht="15.75" x14ac:dyDescent="0.25">
      <c r="A1223" s="64">
        <v>43809</v>
      </c>
      <c r="B1223" s="64">
        <f t="shared" si="34"/>
        <v>43809</v>
      </c>
      <c r="C1223" s="14" t="s">
        <v>229</v>
      </c>
      <c r="D1223" s="18" t="s">
        <v>2170</v>
      </c>
      <c r="E1223" s="36">
        <v>2053.0050000000001</v>
      </c>
      <c r="F1223" s="61">
        <v>8.5</v>
      </c>
      <c r="G1223" s="77"/>
      <c r="H1223" s="76"/>
      <c r="I1223" s="1"/>
      <c r="J1223" s="1"/>
    </row>
    <row r="1224" spans="1:10" ht="15.75" x14ac:dyDescent="0.25">
      <c r="A1224" s="64">
        <v>43809</v>
      </c>
      <c r="B1224" s="64">
        <f t="shared" si="34"/>
        <v>43809</v>
      </c>
      <c r="C1224" s="14" t="s">
        <v>230</v>
      </c>
      <c r="D1224" s="18" t="s">
        <v>2171</v>
      </c>
      <c r="E1224" s="36">
        <v>238</v>
      </c>
      <c r="F1224" s="61">
        <v>0.85</v>
      </c>
      <c r="G1224" s="77"/>
      <c r="H1224" s="76"/>
      <c r="I1224" s="1"/>
      <c r="J1224" s="1"/>
    </row>
    <row r="1225" spans="1:10" ht="15.75" x14ac:dyDescent="0.25">
      <c r="A1225" s="64">
        <v>43809</v>
      </c>
      <c r="B1225" s="64">
        <f t="shared" si="34"/>
        <v>43809</v>
      </c>
      <c r="C1225" s="14" t="s">
        <v>231</v>
      </c>
      <c r="D1225" s="18" t="s">
        <v>2172</v>
      </c>
      <c r="E1225" s="36">
        <v>238</v>
      </c>
      <c r="F1225" s="61">
        <v>0.85</v>
      </c>
      <c r="G1225" s="77"/>
      <c r="H1225" s="76"/>
      <c r="I1225" s="1"/>
      <c r="J1225" s="1"/>
    </row>
    <row r="1226" spans="1:10" ht="15.75" x14ac:dyDescent="0.25">
      <c r="A1226" s="64">
        <v>43809</v>
      </c>
      <c r="B1226" s="64">
        <f t="shared" si="34"/>
        <v>43809</v>
      </c>
      <c r="C1226" s="14" t="s">
        <v>232</v>
      </c>
      <c r="D1226" s="18" t="s">
        <v>2173</v>
      </c>
      <c r="E1226" s="36">
        <v>6188</v>
      </c>
      <c r="F1226" s="61">
        <v>22.1</v>
      </c>
      <c r="G1226" s="77"/>
      <c r="H1226" s="76"/>
      <c r="I1226" s="1"/>
      <c r="J1226" s="1"/>
    </row>
    <row r="1227" spans="1:10" ht="15.75" x14ac:dyDescent="0.25">
      <c r="A1227" s="64">
        <v>43809</v>
      </c>
      <c r="B1227" s="64">
        <f t="shared" si="34"/>
        <v>43809</v>
      </c>
      <c r="C1227" s="14" t="s">
        <v>233</v>
      </c>
      <c r="D1227" s="18" t="s">
        <v>2174</v>
      </c>
      <c r="E1227" s="36">
        <v>476</v>
      </c>
      <c r="F1227" s="61">
        <v>1.7</v>
      </c>
      <c r="G1227" s="77"/>
      <c r="H1227" s="76"/>
      <c r="I1227" s="1"/>
      <c r="J1227" s="1"/>
    </row>
    <row r="1228" spans="1:10" ht="15.75" x14ac:dyDescent="0.25">
      <c r="A1228" s="64">
        <v>43809</v>
      </c>
      <c r="B1228" s="64">
        <f t="shared" si="34"/>
        <v>43809</v>
      </c>
      <c r="C1228" s="14" t="s">
        <v>234</v>
      </c>
      <c r="D1228" s="18" t="s">
        <v>2175</v>
      </c>
      <c r="E1228" s="36">
        <v>1232.5</v>
      </c>
      <c r="F1228" s="61">
        <v>4.25</v>
      </c>
      <c r="G1228" s="77"/>
      <c r="H1228" s="76"/>
      <c r="I1228" s="1"/>
      <c r="J1228" s="1"/>
    </row>
    <row r="1229" spans="1:10" ht="15.75" x14ac:dyDescent="0.25">
      <c r="A1229" s="64">
        <v>43809</v>
      </c>
      <c r="B1229" s="64">
        <f t="shared" si="34"/>
        <v>43809</v>
      </c>
      <c r="C1229" s="14" t="s">
        <v>235</v>
      </c>
      <c r="D1229" s="18" t="s">
        <v>2176</v>
      </c>
      <c r="E1229" s="36">
        <v>238</v>
      </c>
      <c r="F1229" s="61">
        <v>0.85</v>
      </c>
      <c r="G1229" s="77"/>
      <c r="H1229" s="76"/>
      <c r="I1229" s="1"/>
      <c r="J1229" s="1"/>
    </row>
    <row r="1230" spans="1:10" ht="15.75" x14ac:dyDescent="0.25">
      <c r="A1230" s="64">
        <v>43809</v>
      </c>
      <c r="B1230" s="64">
        <f t="shared" si="34"/>
        <v>43809</v>
      </c>
      <c r="C1230" s="14" t="s">
        <v>236</v>
      </c>
      <c r="D1230" s="18" t="s">
        <v>2177</v>
      </c>
      <c r="E1230" s="36">
        <v>2711.5</v>
      </c>
      <c r="F1230" s="61">
        <v>9.35</v>
      </c>
      <c r="G1230" s="77"/>
      <c r="H1230" s="76"/>
      <c r="I1230" s="1"/>
      <c r="J1230" s="1"/>
    </row>
    <row r="1231" spans="1:10" ht="15.75" x14ac:dyDescent="0.25">
      <c r="A1231" s="64">
        <v>43809</v>
      </c>
      <c r="B1231" s="64">
        <f t="shared" si="34"/>
        <v>43809</v>
      </c>
      <c r="C1231" s="14" t="s">
        <v>237</v>
      </c>
      <c r="D1231" s="18" t="s">
        <v>2178</v>
      </c>
      <c r="E1231" s="36">
        <v>1071</v>
      </c>
      <c r="F1231" s="61">
        <v>15.3</v>
      </c>
      <c r="G1231" s="77"/>
      <c r="H1231" s="76"/>
      <c r="I1231" s="1"/>
      <c r="J1231" s="1"/>
    </row>
    <row r="1232" spans="1:10" ht="15.75" x14ac:dyDescent="0.25">
      <c r="A1232" s="64">
        <v>43809</v>
      </c>
      <c r="B1232" s="64">
        <f t="shared" si="34"/>
        <v>43809</v>
      </c>
      <c r="C1232" s="14" t="s">
        <v>238</v>
      </c>
      <c r="D1232" s="18" t="s">
        <v>2179</v>
      </c>
      <c r="E1232" s="36">
        <v>28560</v>
      </c>
      <c r="F1232" s="61">
        <v>68</v>
      </c>
      <c r="G1232" s="77"/>
      <c r="H1232" s="76"/>
      <c r="I1232" s="1"/>
      <c r="J1232" s="1"/>
    </row>
    <row r="1233" spans="1:10" ht="15.75" x14ac:dyDescent="0.25">
      <c r="A1233" s="64">
        <v>43809</v>
      </c>
      <c r="B1233" s="64">
        <f t="shared" si="34"/>
        <v>43809</v>
      </c>
      <c r="C1233" s="14" t="s">
        <v>239</v>
      </c>
      <c r="D1233" s="18" t="s">
        <v>2180</v>
      </c>
      <c r="E1233" s="36">
        <v>35343</v>
      </c>
      <c r="F1233" s="61">
        <v>84.15</v>
      </c>
      <c r="G1233" s="77"/>
      <c r="H1233" s="76"/>
      <c r="I1233" s="1"/>
      <c r="J1233" s="1"/>
    </row>
    <row r="1234" spans="1:10" ht="15.75" x14ac:dyDescent="0.25">
      <c r="A1234" s="64">
        <v>43809</v>
      </c>
      <c r="B1234" s="64">
        <f t="shared" si="34"/>
        <v>43809</v>
      </c>
      <c r="C1234" s="14" t="s">
        <v>240</v>
      </c>
      <c r="D1234" s="18" t="s">
        <v>2181</v>
      </c>
      <c r="E1234" s="36">
        <v>35700</v>
      </c>
      <c r="F1234" s="61">
        <v>85</v>
      </c>
      <c r="G1234" s="77"/>
      <c r="H1234" s="76"/>
      <c r="I1234" s="1"/>
      <c r="J1234" s="1"/>
    </row>
    <row r="1235" spans="1:10" ht="15.75" x14ac:dyDescent="0.25">
      <c r="A1235" s="64">
        <v>43809</v>
      </c>
      <c r="B1235" s="64">
        <f t="shared" si="34"/>
        <v>43809</v>
      </c>
      <c r="C1235" s="14" t="s">
        <v>241</v>
      </c>
      <c r="D1235" s="18" t="s">
        <v>2182</v>
      </c>
      <c r="E1235" s="36">
        <v>1666</v>
      </c>
      <c r="F1235" s="61">
        <v>23.8</v>
      </c>
      <c r="G1235" s="77"/>
      <c r="H1235" s="76"/>
      <c r="I1235" s="1"/>
      <c r="J1235" s="1"/>
    </row>
    <row r="1236" spans="1:10" ht="15.75" x14ac:dyDescent="0.25">
      <c r="A1236" s="64">
        <v>43809</v>
      </c>
      <c r="B1236" s="64">
        <f t="shared" si="34"/>
        <v>43809</v>
      </c>
      <c r="C1236" s="14" t="s">
        <v>242</v>
      </c>
      <c r="D1236" s="18" t="s">
        <v>2183</v>
      </c>
      <c r="E1236" s="36">
        <v>535.5</v>
      </c>
      <c r="F1236" s="61">
        <v>7.65</v>
      </c>
      <c r="G1236" s="77"/>
      <c r="H1236" s="76"/>
      <c r="I1236" s="1"/>
      <c r="J1236" s="1"/>
    </row>
    <row r="1237" spans="1:10" ht="15.75" x14ac:dyDescent="0.25">
      <c r="A1237" s="64">
        <v>43809</v>
      </c>
      <c r="B1237" s="64">
        <f t="shared" si="34"/>
        <v>43809</v>
      </c>
      <c r="C1237" s="14" t="s">
        <v>243</v>
      </c>
      <c r="D1237" s="18" t="s">
        <v>2184</v>
      </c>
      <c r="E1237" s="36">
        <v>4938.5</v>
      </c>
      <c r="F1237" s="61">
        <v>70.55</v>
      </c>
      <c r="G1237" s="77"/>
      <c r="H1237" s="76"/>
      <c r="I1237" s="1"/>
      <c r="J1237" s="1"/>
    </row>
    <row r="1238" spans="1:10" ht="15.75" x14ac:dyDescent="0.25">
      <c r="A1238" s="64">
        <v>43809</v>
      </c>
      <c r="B1238" s="64">
        <f t="shared" si="34"/>
        <v>43809</v>
      </c>
      <c r="C1238" s="14" t="s">
        <v>244</v>
      </c>
      <c r="D1238" s="18" t="s">
        <v>2185</v>
      </c>
      <c r="E1238" s="36">
        <v>6404.9369999999999</v>
      </c>
      <c r="F1238" s="61">
        <v>458.15</v>
      </c>
      <c r="G1238" s="77"/>
      <c r="H1238" s="76"/>
      <c r="I1238" s="1"/>
      <c r="J1238" s="1"/>
    </row>
    <row r="1239" spans="1:10" ht="15.75" x14ac:dyDescent="0.25">
      <c r="A1239" s="64">
        <v>43809</v>
      </c>
      <c r="B1239" s="64">
        <f t="shared" si="34"/>
        <v>43809</v>
      </c>
      <c r="C1239" s="14" t="s">
        <v>245</v>
      </c>
      <c r="D1239" s="18" t="s">
        <v>2186</v>
      </c>
      <c r="E1239" s="36">
        <v>3970.3500000000004</v>
      </c>
      <c r="F1239" s="61">
        <v>147.05000000000001</v>
      </c>
      <c r="G1239" s="77"/>
      <c r="H1239" s="76"/>
      <c r="I1239" s="1"/>
      <c r="J1239" s="1"/>
    </row>
    <row r="1240" spans="1:10" ht="15.75" x14ac:dyDescent="0.25">
      <c r="A1240" s="64">
        <v>43809</v>
      </c>
      <c r="B1240" s="64">
        <f t="shared" si="34"/>
        <v>43809</v>
      </c>
      <c r="C1240" s="14" t="s">
        <v>246</v>
      </c>
      <c r="D1240" s="18" t="s">
        <v>2187</v>
      </c>
      <c r="E1240" s="36">
        <v>166.36200000000002</v>
      </c>
      <c r="F1240" s="61">
        <v>11.9</v>
      </c>
      <c r="G1240" s="77"/>
      <c r="H1240" s="76"/>
      <c r="I1240" s="1"/>
      <c r="J1240" s="1"/>
    </row>
    <row r="1241" spans="1:10" ht="15.75" x14ac:dyDescent="0.25">
      <c r="A1241" s="64">
        <v>43809</v>
      </c>
      <c r="B1241" s="64">
        <f t="shared" si="34"/>
        <v>43809</v>
      </c>
      <c r="C1241" s="14" t="s">
        <v>247</v>
      </c>
      <c r="D1241" s="18" t="s">
        <v>2188</v>
      </c>
      <c r="E1241" s="36">
        <v>612</v>
      </c>
      <c r="F1241" s="61">
        <v>2.5499999999999998</v>
      </c>
      <c r="G1241" s="77"/>
      <c r="H1241" s="76"/>
      <c r="I1241" s="1"/>
      <c r="J1241" s="1"/>
    </row>
    <row r="1242" spans="1:10" ht="15.75" x14ac:dyDescent="0.25">
      <c r="A1242" s="64">
        <v>43809</v>
      </c>
      <c r="B1242" s="64">
        <f t="shared" si="34"/>
        <v>43809</v>
      </c>
      <c r="C1242" s="14" t="s">
        <v>248</v>
      </c>
      <c r="D1242" s="18" t="s">
        <v>2189</v>
      </c>
      <c r="E1242" s="36">
        <v>196.29900000000001</v>
      </c>
      <c r="F1242" s="61">
        <v>2.5499999999999998</v>
      </c>
      <c r="G1242" s="77"/>
      <c r="H1242" s="76"/>
      <c r="I1242" s="1"/>
      <c r="J1242" s="1"/>
    </row>
    <row r="1243" spans="1:10" ht="15.75" x14ac:dyDescent="0.25">
      <c r="A1243" s="64">
        <v>43809</v>
      </c>
      <c r="B1243" s="64">
        <f t="shared" si="34"/>
        <v>43809</v>
      </c>
      <c r="C1243" s="14" t="s">
        <v>249</v>
      </c>
      <c r="D1243" s="18" t="s">
        <v>2190</v>
      </c>
      <c r="E1243" s="36">
        <v>856.80000000000007</v>
      </c>
      <c r="F1243" s="61">
        <v>5.95</v>
      </c>
      <c r="G1243" s="77"/>
      <c r="H1243" s="76"/>
      <c r="I1243" s="1"/>
      <c r="J1243" s="1"/>
    </row>
    <row r="1244" spans="1:10" ht="15.75" x14ac:dyDescent="0.25">
      <c r="A1244" s="64">
        <v>43809</v>
      </c>
      <c r="B1244" s="64">
        <f t="shared" si="34"/>
        <v>43809</v>
      </c>
      <c r="C1244" s="14" t="s">
        <v>250</v>
      </c>
      <c r="D1244" s="18" t="s">
        <v>2191</v>
      </c>
      <c r="E1244" s="36">
        <v>76.5</v>
      </c>
      <c r="F1244" s="61">
        <v>5.0999999999999996</v>
      </c>
      <c r="G1244" s="77"/>
      <c r="H1244" s="76"/>
      <c r="I1244" s="1"/>
      <c r="J1244" s="1"/>
    </row>
    <row r="1245" spans="1:10" ht="15.75" x14ac:dyDescent="0.25">
      <c r="A1245" s="64">
        <v>43809</v>
      </c>
      <c r="B1245" s="64">
        <f t="shared" si="34"/>
        <v>43809</v>
      </c>
      <c r="C1245" s="14" t="s">
        <v>251</v>
      </c>
      <c r="D1245" s="18" t="s">
        <v>2192</v>
      </c>
      <c r="E1245" s="36">
        <v>327.16500000000002</v>
      </c>
      <c r="F1245" s="61">
        <v>4.25</v>
      </c>
      <c r="G1245" s="77"/>
      <c r="H1245" s="76"/>
      <c r="I1245" s="1"/>
      <c r="J1245" s="1"/>
    </row>
    <row r="1246" spans="1:10" ht="15.75" x14ac:dyDescent="0.25">
      <c r="A1246" s="64">
        <v>43809</v>
      </c>
      <c r="B1246" s="64">
        <f t="shared" si="34"/>
        <v>43809</v>
      </c>
      <c r="C1246" s="14" t="s">
        <v>252</v>
      </c>
      <c r="D1246" s="18" t="s">
        <v>2193</v>
      </c>
      <c r="E1246" s="36">
        <v>1224</v>
      </c>
      <c r="F1246" s="61">
        <v>8.5</v>
      </c>
      <c r="G1246" s="77"/>
      <c r="H1246" s="76"/>
      <c r="I1246" s="1"/>
      <c r="J1246" s="1"/>
    </row>
    <row r="1247" spans="1:10" ht="15.75" x14ac:dyDescent="0.25">
      <c r="A1247" s="64">
        <v>43809</v>
      </c>
      <c r="B1247" s="64">
        <f t="shared" si="34"/>
        <v>43809</v>
      </c>
      <c r="C1247" s="14" t="s">
        <v>253</v>
      </c>
      <c r="D1247" s="18" t="s">
        <v>2194</v>
      </c>
      <c r="E1247" s="36">
        <v>122.39999999999999</v>
      </c>
      <c r="F1247" s="61">
        <v>0.85</v>
      </c>
      <c r="G1247" s="77"/>
      <c r="H1247" s="76"/>
      <c r="I1247" s="1"/>
      <c r="J1247" s="1"/>
    </row>
    <row r="1248" spans="1:10" ht="15.75" x14ac:dyDescent="0.25">
      <c r="A1248" s="64">
        <v>43809</v>
      </c>
      <c r="B1248" s="64">
        <f t="shared" si="34"/>
        <v>43809</v>
      </c>
      <c r="C1248" s="14" t="s">
        <v>254</v>
      </c>
      <c r="D1248" s="18" t="s">
        <v>2195</v>
      </c>
      <c r="E1248" s="36">
        <v>1188.5720000000001</v>
      </c>
      <c r="F1248" s="61">
        <v>9.35</v>
      </c>
      <c r="G1248" s="77"/>
      <c r="H1248" s="76"/>
      <c r="I1248" s="1"/>
      <c r="J1248" s="1"/>
    </row>
    <row r="1249" spans="1:10" ht="15.75" x14ac:dyDescent="0.25">
      <c r="A1249" s="64">
        <v>43809</v>
      </c>
      <c r="B1249" s="64">
        <f t="shared" si="34"/>
        <v>43809</v>
      </c>
      <c r="C1249" s="14" t="s">
        <v>255</v>
      </c>
      <c r="D1249" s="18" t="s">
        <v>2196</v>
      </c>
      <c r="E1249" s="36">
        <v>1624.3500000000001</v>
      </c>
      <c r="F1249" s="61">
        <v>11.05</v>
      </c>
      <c r="G1249" s="77"/>
      <c r="H1249" s="76"/>
      <c r="I1249" s="1"/>
      <c r="J1249" s="1"/>
    </row>
    <row r="1250" spans="1:10" ht="15.75" x14ac:dyDescent="0.25">
      <c r="A1250" s="64">
        <v>43809</v>
      </c>
      <c r="B1250" s="64">
        <f t="shared" si="34"/>
        <v>43809</v>
      </c>
      <c r="C1250" s="14" t="s">
        <v>256</v>
      </c>
      <c r="D1250" s="18" t="s">
        <v>2197</v>
      </c>
      <c r="E1250" s="36">
        <v>324.15600000000001</v>
      </c>
      <c r="F1250" s="61">
        <v>2.5499999999999998</v>
      </c>
      <c r="G1250" s="77"/>
      <c r="H1250" s="76"/>
      <c r="I1250" s="1"/>
      <c r="J1250" s="1"/>
    </row>
    <row r="1251" spans="1:10" ht="15.75" x14ac:dyDescent="0.25">
      <c r="A1251" s="64">
        <v>43809</v>
      </c>
      <c r="B1251" s="64">
        <f t="shared" si="34"/>
        <v>43809</v>
      </c>
      <c r="C1251" s="14" t="s">
        <v>257</v>
      </c>
      <c r="D1251" s="18" t="s">
        <v>2198</v>
      </c>
      <c r="E1251" s="36">
        <v>162.01</v>
      </c>
      <c r="F1251" s="61">
        <v>8.5</v>
      </c>
      <c r="G1251" s="77"/>
      <c r="H1251" s="76"/>
      <c r="I1251" s="1"/>
      <c r="J1251" s="1"/>
    </row>
    <row r="1252" spans="1:10" ht="15.75" x14ac:dyDescent="0.25">
      <c r="A1252" s="64">
        <v>43809</v>
      </c>
      <c r="B1252" s="64">
        <f t="shared" si="34"/>
        <v>43809</v>
      </c>
      <c r="C1252" s="14" t="s">
        <v>258</v>
      </c>
      <c r="D1252" s="18" t="s">
        <v>2199</v>
      </c>
      <c r="E1252" s="36">
        <v>162.01</v>
      </c>
      <c r="F1252" s="61">
        <v>8.5</v>
      </c>
      <c r="G1252" s="77"/>
      <c r="H1252" s="76"/>
      <c r="I1252" s="1"/>
      <c r="J1252" s="1"/>
    </row>
    <row r="1253" spans="1:10" ht="15.75" x14ac:dyDescent="0.25">
      <c r="A1253" s="64">
        <v>43809</v>
      </c>
      <c r="B1253" s="64">
        <f t="shared" si="34"/>
        <v>43809</v>
      </c>
      <c r="C1253" s="14" t="s">
        <v>259</v>
      </c>
      <c r="D1253" s="18" t="s">
        <v>2200</v>
      </c>
      <c r="E1253" s="36">
        <v>1940.3800000000003</v>
      </c>
      <c r="F1253" s="61">
        <v>8.5</v>
      </c>
      <c r="G1253" s="77"/>
      <c r="H1253" s="76"/>
      <c r="I1253" s="1"/>
      <c r="J1253" s="1"/>
    </row>
    <row r="1254" spans="1:10" ht="15.75" x14ac:dyDescent="0.25">
      <c r="A1254" s="64">
        <v>43809</v>
      </c>
      <c r="B1254" s="64">
        <f t="shared" si="34"/>
        <v>43809</v>
      </c>
      <c r="C1254" s="14" t="s">
        <v>260</v>
      </c>
      <c r="D1254" s="18" t="s">
        <v>2201</v>
      </c>
      <c r="E1254" s="36">
        <f>+F1254*350</f>
        <v>892.49999999999989</v>
      </c>
      <c r="F1254" s="61">
        <v>2.5499999999999998</v>
      </c>
      <c r="G1254" s="77"/>
      <c r="H1254" s="76"/>
      <c r="I1254" s="1"/>
      <c r="J1254" s="1"/>
    </row>
    <row r="1255" spans="1:10" ht="15.75" x14ac:dyDescent="0.25">
      <c r="A1255" s="64">
        <v>43809</v>
      </c>
      <c r="B1255" s="64">
        <f t="shared" si="34"/>
        <v>43809</v>
      </c>
      <c r="C1255" s="14" t="s">
        <v>261</v>
      </c>
      <c r="D1255" s="18" t="s">
        <v>2202</v>
      </c>
      <c r="E1255" s="36">
        <v>5546.25</v>
      </c>
      <c r="F1255" s="61">
        <v>73.95</v>
      </c>
      <c r="G1255" s="77"/>
      <c r="H1255" s="76"/>
      <c r="I1255" s="1"/>
      <c r="J1255" s="1"/>
    </row>
    <row r="1256" spans="1:10" ht="15.75" x14ac:dyDescent="0.25">
      <c r="A1256" s="64">
        <v>43809</v>
      </c>
      <c r="B1256" s="64">
        <f t="shared" si="34"/>
        <v>43809</v>
      </c>
      <c r="C1256" s="14" t="s">
        <v>262</v>
      </c>
      <c r="D1256" s="18" t="s">
        <v>2203</v>
      </c>
      <c r="E1256" s="36">
        <v>2796.5</v>
      </c>
      <c r="F1256" s="61">
        <v>1.7</v>
      </c>
      <c r="G1256" s="77"/>
      <c r="H1256" s="76"/>
      <c r="I1256" s="1"/>
      <c r="J1256" s="1"/>
    </row>
    <row r="1257" spans="1:10" ht="15.75" x14ac:dyDescent="0.25">
      <c r="A1257" s="64">
        <v>43809</v>
      </c>
      <c r="B1257" s="64">
        <f t="shared" si="34"/>
        <v>43809</v>
      </c>
      <c r="C1257" s="14" t="s">
        <v>263</v>
      </c>
      <c r="D1257" s="18" t="s">
        <v>2204</v>
      </c>
      <c r="E1257" s="36">
        <v>5510.2950000000001</v>
      </c>
      <c r="F1257" s="61">
        <v>38.25</v>
      </c>
      <c r="G1257" s="77"/>
      <c r="H1257" s="76"/>
      <c r="I1257" s="1"/>
      <c r="J1257" s="1"/>
    </row>
    <row r="1258" spans="1:10" ht="15.75" x14ac:dyDescent="0.25">
      <c r="A1258" s="64">
        <v>43809</v>
      </c>
      <c r="B1258" s="64">
        <f t="shared" si="34"/>
        <v>43809</v>
      </c>
      <c r="C1258" s="14" t="s">
        <v>264</v>
      </c>
      <c r="D1258" s="18" t="s">
        <v>2205</v>
      </c>
      <c r="E1258" s="36">
        <v>833</v>
      </c>
      <c r="F1258" s="61">
        <v>119</v>
      </c>
      <c r="G1258" s="77"/>
      <c r="H1258" s="76"/>
      <c r="I1258" s="1"/>
      <c r="J1258" s="1"/>
    </row>
    <row r="1259" spans="1:10" ht="15.75" x14ac:dyDescent="0.25">
      <c r="A1259" s="64">
        <v>43809</v>
      </c>
      <c r="B1259" s="64">
        <f t="shared" si="34"/>
        <v>43809</v>
      </c>
      <c r="C1259" s="14" t="s">
        <v>265</v>
      </c>
      <c r="D1259" s="18" t="s">
        <v>2206</v>
      </c>
      <c r="E1259" s="36">
        <v>23.8</v>
      </c>
      <c r="F1259" s="61">
        <v>3.4</v>
      </c>
      <c r="G1259" s="77"/>
      <c r="H1259" s="76"/>
      <c r="I1259" s="1"/>
      <c r="J1259" s="1"/>
    </row>
    <row r="1260" spans="1:10" ht="15.75" x14ac:dyDescent="0.25">
      <c r="A1260" s="64">
        <v>43809</v>
      </c>
      <c r="B1260" s="64">
        <f t="shared" si="34"/>
        <v>43809</v>
      </c>
      <c r="C1260" s="14" t="s">
        <v>266</v>
      </c>
      <c r="D1260" s="18" t="s">
        <v>2207</v>
      </c>
      <c r="E1260" s="36">
        <v>6375</v>
      </c>
      <c r="F1260" s="61">
        <v>12.75</v>
      </c>
      <c r="G1260" s="77"/>
      <c r="H1260" s="76"/>
      <c r="I1260" s="1"/>
      <c r="J1260" s="1"/>
    </row>
    <row r="1261" spans="1:10" ht="15.75" x14ac:dyDescent="0.25">
      <c r="A1261" s="64">
        <v>43809</v>
      </c>
      <c r="B1261" s="64">
        <f t="shared" si="34"/>
        <v>43809</v>
      </c>
      <c r="C1261" s="14" t="s">
        <v>267</v>
      </c>
      <c r="D1261" s="18" t="s">
        <v>2208</v>
      </c>
      <c r="E1261" s="36">
        <v>5525</v>
      </c>
      <c r="F1261" s="61">
        <v>11.05</v>
      </c>
      <c r="G1261" s="77"/>
      <c r="H1261" s="76"/>
      <c r="I1261" s="1"/>
      <c r="J1261" s="1"/>
    </row>
    <row r="1262" spans="1:10" ht="15.75" x14ac:dyDescent="0.25">
      <c r="A1262" s="64">
        <v>43809</v>
      </c>
      <c r="B1262" s="64">
        <f t="shared" si="34"/>
        <v>43809</v>
      </c>
      <c r="C1262" s="14" t="s">
        <v>268</v>
      </c>
      <c r="D1262" s="18" t="s">
        <v>2209</v>
      </c>
      <c r="E1262" s="36">
        <v>8500</v>
      </c>
      <c r="F1262" s="61">
        <v>17</v>
      </c>
      <c r="G1262" s="77"/>
      <c r="H1262" s="76"/>
      <c r="I1262" s="1"/>
      <c r="J1262" s="1"/>
    </row>
    <row r="1263" spans="1:10" ht="15.75" x14ac:dyDescent="0.25">
      <c r="A1263" s="64">
        <v>43809</v>
      </c>
      <c r="B1263" s="64">
        <f t="shared" si="34"/>
        <v>43809</v>
      </c>
      <c r="C1263" s="14" t="s">
        <v>269</v>
      </c>
      <c r="D1263" s="18" t="s">
        <v>2210</v>
      </c>
      <c r="E1263" s="36">
        <v>255</v>
      </c>
      <c r="F1263" s="61">
        <v>8.5</v>
      </c>
      <c r="G1263" s="77"/>
      <c r="H1263" s="76"/>
      <c r="I1263" s="1"/>
      <c r="J1263" s="1"/>
    </row>
    <row r="1264" spans="1:10" ht="15.75" x14ac:dyDescent="0.25">
      <c r="A1264" s="64">
        <v>43809</v>
      </c>
      <c r="B1264" s="64">
        <f t="shared" si="34"/>
        <v>43809</v>
      </c>
      <c r="C1264" s="14" t="s">
        <v>270</v>
      </c>
      <c r="D1264" s="18" t="s">
        <v>2211</v>
      </c>
      <c r="E1264" s="36">
        <v>10839.88</v>
      </c>
      <c r="F1264" s="61">
        <v>64.599999999999994</v>
      </c>
      <c r="G1264" s="77"/>
      <c r="H1264" s="76"/>
      <c r="I1264" s="1"/>
      <c r="J1264" s="1"/>
    </row>
    <row r="1265" spans="1:10" ht="15.75" x14ac:dyDescent="0.25">
      <c r="A1265" s="64">
        <v>43809</v>
      </c>
      <c r="B1265" s="64">
        <f t="shared" si="34"/>
        <v>43809</v>
      </c>
      <c r="C1265" s="14" t="s">
        <v>271</v>
      </c>
      <c r="D1265" s="18" t="s">
        <v>2212</v>
      </c>
      <c r="E1265" s="36">
        <v>2249.1</v>
      </c>
      <c r="F1265" s="61">
        <v>5.95</v>
      </c>
      <c r="G1265" s="77"/>
      <c r="H1265" s="76"/>
      <c r="I1265" s="1"/>
      <c r="J1265" s="1"/>
    </row>
    <row r="1266" spans="1:10" ht="15.75" x14ac:dyDescent="0.25">
      <c r="A1266" s="64">
        <v>43809</v>
      </c>
      <c r="B1266" s="64">
        <f t="shared" si="34"/>
        <v>43809</v>
      </c>
      <c r="C1266" s="14" t="s">
        <v>272</v>
      </c>
      <c r="D1266" s="18" t="s">
        <v>2213</v>
      </c>
      <c r="E1266" s="36">
        <v>23.8</v>
      </c>
      <c r="F1266" s="61">
        <v>3.4</v>
      </c>
      <c r="G1266" s="77"/>
      <c r="H1266" s="76"/>
      <c r="I1266" s="1"/>
      <c r="J1266" s="1"/>
    </row>
    <row r="1267" spans="1:10" ht="15.75" x14ac:dyDescent="0.25">
      <c r="A1267" s="64">
        <v>43809</v>
      </c>
      <c r="B1267" s="64">
        <f t="shared" si="34"/>
        <v>43809</v>
      </c>
      <c r="C1267" s="14" t="s">
        <v>273</v>
      </c>
      <c r="D1267" s="18" t="s">
        <v>2214</v>
      </c>
      <c r="E1267" s="36">
        <v>5.95</v>
      </c>
      <c r="F1267" s="61">
        <v>0.85</v>
      </c>
      <c r="G1267" s="77"/>
      <c r="H1267" s="76"/>
      <c r="I1267" s="1"/>
      <c r="J1267" s="1"/>
    </row>
    <row r="1268" spans="1:10" ht="15.75" x14ac:dyDescent="0.25">
      <c r="A1268" s="64">
        <v>43809</v>
      </c>
      <c r="B1268" s="64">
        <f t="shared" si="34"/>
        <v>43809</v>
      </c>
      <c r="C1268" s="14" t="s">
        <v>274</v>
      </c>
      <c r="D1268" s="18" t="s">
        <v>2215</v>
      </c>
      <c r="E1268" s="36">
        <v>243.95000000000002</v>
      </c>
      <c r="F1268" s="61">
        <v>34.85</v>
      </c>
      <c r="G1268" s="77"/>
      <c r="H1268" s="76"/>
      <c r="I1268" s="1"/>
      <c r="J1268" s="1"/>
    </row>
    <row r="1269" spans="1:10" ht="15.75" x14ac:dyDescent="0.25">
      <c r="A1269" s="64">
        <v>43809</v>
      </c>
      <c r="B1269" s="64">
        <f t="shared" si="34"/>
        <v>43809</v>
      </c>
      <c r="C1269" s="14" t="s">
        <v>275</v>
      </c>
      <c r="D1269" s="18" t="s">
        <v>2216</v>
      </c>
      <c r="E1269" s="36">
        <v>3825</v>
      </c>
      <c r="F1269" s="61">
        <v>425</v>
      </c>
      <c r="G1269" s="77"/>
      <c r="H1269" s="76"/>
      <c r="I1269" s="1"/>
      <c r="J1269" s="1"/>
    </row>
    <row r="1270" spans="1:10" ht="15.75" x14ac:dyDescent="0.25">
      <c r="A1270" s="64">
        <v>43809</v>
      </c>
      <c r="B1270" s="64">
        <f t="shared" si="34"/>
        <v>43809</v>
      </c>
      <c r="C1270" s="14" t="s">
        <v>276</v>
      </c>
      <c r="D1270" s="18" t="s">
        <v>2217</v>
      </c>
      <c r="E1270" s="36">
        <v>6162.5</v>
      </c>
      <c r="F1270" s="61">
        <v>21.25</v>
      </c>
      <c r="G1270" s="77"/>
      <c r="H1270" s="76"/>
      <c r="I1270" s="1"/>
      <c r="J1270" s="1"/>
    </row>
    <row r="1271" spans="1:10" ht="15.75" x14ac:dyDescent="0.25">
      <c r="A1271" s="64">
        <v>43809</v>
      </c>
      <c r="B1271" s="64">
        <f t="shared" si="34"/>
        <v>43809</v>
      </c>
      <c r="C1271" s="14" t="s">
        <v>277</v>
      </c>
      <c r="D1271" s="18" t="s">
        <v>2218</v>
      </c>
      <c r="E1271" s="36">
        <v>280.92500000000001</v>
      </c>
      <c r="F1271" s="61">
        <v>0.85</v>
      </c>
      <c r="G1271" s="77"/>
      <c r="H1271" s="76"/>
      <c r="I1271" s="1"/>
      <c r="J1271" s="1"/>
    </row>
    <row r="1272" spans="1:10" ht="15.75" x14ac:dyDescent="0.25">
      <c r="A1272" s="64">
        <v>43809</v>
      </c>
      <c r="B1272" s="64">
        <f t="shared" si="34"/>
        <v>43809</v>
      </c>
      <c r="C1272" s="14" t="s">
        <v>278</v>
      </c>
      <c r="D1272" s="18" t="s">
        <v>2219</v>
      </c>
      <c r="E1272" s="36">
        <v>1530</v>
      </c>
      <c r="F1272" s="61">
        <v>2.5499999999999998</v>
      </c>
      <c r="G1272" s="77"/>
      <c r="H1272" s="76"/>
      <c r="I1272" s="1"/>
      <c r="J1272" s="1"/>
    </row>
    <row r="1273" spans="1:10" ht="15.75" x14ac:dyDescent="0.25">
      <c r="A1273" s="64">
        <v>43809</v>
      </c>
      <c r="B1273" s="64">
        <f t="shared" si="34"/>
        <v>43809</v>
      </c>
      <c r="C1273" s="14" t="s">
        <v>279</v>
      </c>
      <c r="D1273" s="18" t="s">
        <v>2220</v>
      </c>
      <c r="E1273" s="36">
        <v>11220</v>
      </c>
      <c r="F1273" s="61">
        <v>18.7</v>
      </c>
      <c r="G1273" s="77"/>
      <c r="H1273" s="76"/>
      <c r="I1273" s="1"/>
      <c r="J1273" s="1"/>
    </row>
    <row r="1274" spans="1:10" ht="15.75" x14ac:dyDescent="0.25">
      <c r="A1274" s="64">
        <v>43809</v>
      </c>
      <c r="B1274" s="64">
        <f t="shared" si="34"/>
        <v>43809</v>
      </c>
      <c r="C1274" s="14" t="s">
        <v>280</v>
      </c>
      <c r="D1274" s="18" t="s">
        <v>2221</v>
      </c>
      <c r="E1274" s="36">
        <v>2715.75</v>
      </c>
      <c r="F1274" s="61">
        <v>60.35</v>
      </c>
      <c r="G1274" s="77"/>
      <c r="H1274" s="76"/>
      <c r="I1274" s="1"/>
      <c r="J1274" s="1"/>
    </row>
    <row r="1275" spans="1:10" ht="15.75" x14ac:dyDescent="0.25">
      <c r="A1275" s="64">
        <v>43809</v>
      </c>
      <c r="B1275" s="64">
        <f t="shared" ref="B1275:B1306" si="35">+A1275</f>
        <v>43809</v>
      </c>
      <c r="C1275" s="14" t="s">
        <v>281</v>
      </c>
      <c r="D1275" s="18" t="s">
        <v>2222</v>
      </c>
      <c r="E1275" s="36">
        <v>28.798000000000002</v>
      </c>
      <c r="F1275" s="61">
        <v>3.4</v>
      </c>
      <c r="G1275" s="77"/>
      <c r="H1275" s="76"/>
      <c r="I1275" s="1"/>
      <c r="J1275" s="1"/>
    </row>
    <row r="1276" spans="1:10" ht="15.75" x14ac:dyDescent="0.25">
      <c r="A1276" s="64">
        <v>43809</v>
      </c>
      <c r="B1276" s="64">
        <f t="shared" si="35"/>
        <v>43809</v>
      </c>
      <c r="C1276" s="14" t="s">
        <v>282</v>
      </c>
      <c r="D1276" s="18" t="s">
        <v>2223</v>
      </c>
      <c r="E1276" s="36">
        <v>150.22900000000001</v>
      </c>
      <c r="F1276" s="61">
        <v>1.7</v>
      </c>
      <c r="G1276" s="77"/>
      <c r="H1276" s="76"/>
      <c r="I1276" s="1"/>
      <c r="J1276" s="1"/>
    </row>
    <row r="1277" spans="1:10" ht="15.75" x14ac:dyDescent="0.25">
      <c r="A1277" s="64">
        <v>43809</v>
      </c>
      <c r="B1277" s="64">
        <f t="shared" si="35"/>
        <v>43809</v>
      </c>
      <c r="C1277" s="14" t="s">
        <v>283</v>
      </c>
      <c r="D1277" s="18" t="s">
        <v>2224</v>
      </c>
      <c r="E1277" s="36">
        <v>1152.5574999999999</v>
      </c>
      <c r="F1277" s="61">
        <v>4.25</v>
      </c>
      <c r="G1277" s="77"/>
      <c r="H1277" s="76"/>
      <c r="I1277" s="1"/>
      <c r="J1277" s="1"/>
    </row>
    <row r="1278" spans="1:10" ht="15.75" x14ac:dyDescent="0.25">
      <c r="A1278" s="64">
        <v>43809</v>
      </c>
      <c r="B1278" s="64">
        <f t="shared" si="35"/>
        <v>43809</v>
      </c>
      <c r="C1278" s="14" t="s">
        <v>284</v>
      </c>
      <c r="D1278" s="18" t="s">
        <v>2225</v>
      </c>
      <c r="E1278" s="36">
        <v>230.43500000000003</v>
      </c>
      <c r="F1278" s="61">
        <v>8.5</v>
      </c>
      <c r="G1278" s="77"/>
      <c r="H1278" s="76"/>
      <c r="I1278" s="1"/>
      <c r="J1278" s="1"/>
    </row>
    <row r="1279" spans="1:10" ht="15.75" x14ac:dyDescent="0.25">
      <c r="A1279" s="64">
        <v>43809</v>
      </c>
      <c r="B1279" s="64">
        <f t="shared" si="35"/>
        <v>43809</v>
      </c>
      <c r="C1279" s="14" t="s">
        <v>285</v>
      </c>
      <c r="D1279" s="18" t="s">
        <v>2226</v>
      </c>
      <c r="E1279" s="36">
        <v>3825</v>
      </c>
      <c r="F1279" s="61">
        <v>85</v>
      </c>
      <c r="G1279" s="77"/>
      <c r="H1279" s="76"/>
      <c r="I1279" s="1"/>
      <c r="J1279" s="1"/>
    </row>
    <row r="1280" spans="1:10" ht="15.75" x14ac:dyDescent="0.25">
      <c r="A1280" s="64">
        <v>43809</v>
      </c>
      <c r="B1280" s="64">
        <f t="shared" si="35"/>
        <v>43809</v>
      </c>
      <c r="C1280" s="14" t="s">
        <v>286</v>
      </c>
      <c r="D1280" s="18" t="s">
        <v>2227</v>
      </c>
      <c r="E1280" s="36">
        <v>619.48849999999993</v>
      </c>
      <c r="F1280" s="61">
        <v>0.85</v>
      </c>
      <c r="G1280" s="77"/>
      <c r="H1280" s="76"/>
      <c r="I1280" s="1"/>
      <c r="J1280" s="1"/>
    </row>
    <row r="1281" spans="1:10" ht="15.75" x14ac:dyDescent="0.25">
      <c r="A1281" s="64">
        <v>43809</v>
      </c>
      <c r="B1281" s="64">
        <f t="shared" si="35"/>
        <v>43809</v>
      </c>
      <c r="C1281" s="14" t="s">
        <v>287</v>
      </c>
      <c r="D1281" s="18" t="s">
        <v>2228</v>
      </c>
      <c r="E1281" s="36">
        <v>488.75</v>
      </c>
      <c r="F1281" s="61">
        <v>4.25</v>
      </c>
      <c r="G1281" s="77"/>
      <c r="H1281" s="76"/>
      <c r="I1281" s="1"/>
      <c r="J1281" s="1"/>
    </row>
    <row r="1282" spans="1:10" ht="15.75" x14ac:dyDescent="0.25">
      <c r="A1282" s="64">
        <v>43809</v>
      </c>
      <c r="B1282" s="64">
        <f t="shared" si="35"/>
        <v>43809</v>
      </c>
      <c r="C1282" s="14" t="s">
        <v>288</v>
      </c>
      <c r="D1282" s="18" t="s">
        <v>2229</v>
      </c>
      <c r="E1282" s="36">
        <v>722.5</v>
      </c>
      <c r="F1282" s="61">
        <v>72.25</v>
      </c>
      <c r="G1282" s="77"/>
      <c r="H1282" s="76"/>
      <c r="I1282" s="1"/>
      <c r="J1282" s="1"/>
    </row>
    <row r="1283" spans="1:10" ht="15.75" x14ac:dyDescent="0.25">
      <c r="A1283" s="64">
        <v>43809</v>
      </c>
      <c r="B1283" s="64">
        <f t="shared" si="35"/>
        <v>43809</v>
      </c>
      <c r="C1283" s="14" t="s">
        <v>289</v>
      </c>
      <c r="D1283" s="18" t="s">
        <v>2230</v>
      </c>
      <c r="E1283" s="36">
        <v>850</v>
      </c>
      <c r="F1283" s="61">
        <v>42.5</v>
      </c>
      <c r="G1283" s="77"/>
      <c r="H1283" s="76"/>
      <c r="I1283" s="1"/>
      <c r="J1283" s="1"/>
    </row>
    <row r="1284" spans="1:10" ht="15.75" x14ac:dyDescent="0.25">
      <c r="A1284" s="64">
        <v>43809</v>
      </c>
      <c r="B1284" s="64">
        <f t="shared" si="35"/>
        <v>43809</v>
      </c>
      <c r="C1284" s="14" t="s">
        <v>290</v>
      </c>
      <c r="D1284" s="18" t="s">
        <v>2231</v>
      </c>
      <c r="E1284" s="36">
        <v>6375</v>
      </c>
      <c r="F1284" s="61">
        <v>42.5</v>
      </c>
      <c r="G1284" s="77"/>
      <c r="H1284" s="76"/>
      <c r="I1284" s="1"/>
      <c r="J1284" s="1"/>
    </row>
    <row r="1285" spans="1:10" ht="15.75" x14ac:dyDescent="0.25">
      <c r="A1285" s="64">
        <v>43809</v>
      </c>
      <c r="B1285" s="64">
        <f t="shared" si="35"/>
        <v>43809</v>
      </c>
      <c r="C1285" s="14" t="s">
        <v>291</v>
      </c>
      <c r="D1285" s="18" t="s">
        <v>2232</v>
      </c>
      <c r="E1285" s="36">
        <v>866.99999999999989</v>
      </c>
      <c r="F1285" s="61">
        <v>10.199999999999999</v>
      </c>
      <c r="G1285" s="77"/>
      <c r="H1285" s="76"/>
      <c r="I1285" s="1"/>
      <c r="J1285" s="1"/>
    </row>
    <row r="1286" spans="1:10" ht="15.75" x14ac:dyDescent="0.25">
      <c r="A1286" s="64">
        <v>43809</v>
      </c>
      <c r="B1286" s="64">
        <f t="shared" si="35"/>
        <v>43809</v>
      </c>
      <c r="C1286" s="14" t="s">
        <v>292</v>
      </c>
      <c r="D1286" s="18" t="s">
        <v>2233</v>
      </c>
      <c r="E1286" s="36">
        <v>289</v>
      </c>
      <c r="F1286" s="61">
        <v>0.85</v>
      </c>
      <c r="G1286" s="77"/>
      <c r="H1286" s="76"/>
      <c r="I1286" s="1"/>
      <c r="J1286" s="1"/>
    </row>
    <row r="1287" spans="1:10" ht="15.75" x14ac:dyDescent="0.25">
      <c r="A1287" s="64">
        <v>43809</v>
      </c>
      <c r="B1287" s="64">
        <f t="shared" si="35"/>
        <v>43809</v>
      </c>
      <c r="C1287" s="14" t="s">
        <v>293</v>
      </c>
      <c r="D1287" s="18" t="s">
        <v>2234</v>
      </c>
      <c r="E1287" s="36">
        <v>306</v>
      </c>
      <c r="F1287" s="61">
        <v>0.85</v>
      </c>
      <c r="G1287" s="77"/>
      <c r="H1287" s="76"/>
      <c r="I1287" s="1"/>
      <c r="J1287" s="1"/>
    </row>
    <row r="1288" spans="1:10" ht="15.75" x14ac:dyDescent="0.25">
      <c r="A1288" s="64">
        <v>43809</v>
      </c>
      <c r="B1288" s="64">
        <f t="shared" si="35"/>
        <v>43809</v>
      </c>
      <c r="C1288" s="14" t="s">
        <v>294</v>
      </c>
      <c r="D1288" s="18" t="s">
        <v>2235</v>
      </c>
      <c r="E1288" s="36">
        <v>306</v>
      </c>
      <c r="F1288" s="61">
        <v>0.85</v>
      </c>
      <c r="G1288" s="77"/>
      <c r="H1288" s="76"/>
      <c r="I1288" s="1"/>
      <c r="J1288" s="1"/>
    </row>
    <row r="1289" spans="1:10" ht="15.75" x14ac:dyDescent="0.25">
      <c r="A1289" s="64">
        <v>43809</v>
      </c>
      <c r="B1289" s="64">
        <f t="shared" si="35"/>
        <v>43809</v>
      </c>
      <c r="C1289" s="14" t="s">
        <v>295</v>
      </c>
      <c r="D1289" s="18" t="s">
        <v>2236</v>
      </c>
      <c r="E1289" s="36">
        <v>1332.8</v>
      </c>
      <c r="F1289" s="61">
        <v>166.6</v>
      </c>
      <c r="G1289" s="77"/>
      <c r="H1289" s="76"/>
      <c r="I1289" s="1"/>
      <c r="J1289" s="1"/>
    </row>
    <row r="1290" spans="1:10" ht="15.75" x14ac:dyDescent="0.25">
      <c r="A1290" s="64">
        <v>43809</v>
      </c>
      <c r="B1290" s="64">
        <f t="shared" si="35"/>
        <v>43809</v>
      </c>
      <c r="C1290" s="14" t="s">
        <v>296</v>
      </c>
      <c r="D1290" s="18" t="s">
        <v>2237</v>
      </c>
      <c r="E1290" s="36">
        <v>866.99999999999989</v>
      </c>
      <c r="F1290" s="61">
        <v>2.5499999999999998</v>
      </c>
      <c r="G1290" s="77"/>
      <c r="H1290" s="76"/>
      <c r="I1290" s="1"/>
      <c r="J1290" s="1"/>
    </row>
    <row r="1291" spans="1:10" ht="15.75" x14ac:dyDescent="0.25">
      <c r="A1291" s="64">
        <v>43809</v>
      </c>
      <c r="B1291" s="64">
        <f t="shared" si="35"/>
        <v>43809</v>
      </c>
      <c r="C1291" s="14" t="s">
        <v>297</v>
      </c>
      <c r="D1291" s="18" t="s">
        <v>2238</v>
      </c>
      <c r="E1291" s="36">
        <v>61.199999999999996</v>
      </c>
      <c r="F1291" s="61">
        <v>3.4</v>
      </c>
      <c r="G1291" s="77"/>
      <c r="H1291" s="76"/>
      <c r="I1291" s="1"/>
      <c r="J1291" s="1"/>
    </row>
    <row r="1292" spans="1:10" ht="15.75" x14ac:dyDescent="0.25">
      <c r="A1292" s="64">
        <v>43809</v>
      </c>
      <c r="B1292" s="64">
        <f t="shared" si="35"/>
        <v>43809</v>
      </c>
      <c r="C1292" s="14" t="s">
        <v>298</v>
      </c>
      <c r="D1292" s="18" t="s">
        <v>2239</v>
      </c>
      <c r="E1292" s="36">
        <v>3569.9999999999995</v>
      </c>
      <c r="F1292" s="61">
        <v>2.5499999999999998</v>
      </c>
      <c r="G1292" s="77"/>
      <c r="H1292" s="76"/>
      <c r="I1292" s="1"/>
      <c r="J1292" s="1"/>
    </row>
    <row r="1293" spans="1:10" ht="15.75" x14ac:dyDescent="0.25">
      <c r="A1293" s="64">
        <v>43809</v>
      </c>
      <c r="B1293" s="64">
        <f t="shared" si="35"/>
        <v>43809</v>
      </c>
      <c r="C1293" s="14" t="s">
        <v>299</v>
      </c>
      <c r="D1293" s="18" t="s">
        <v>2240</v>
      </c>
      <c r="E1293" s="36">
        <v>1723.8000000000002</v>
      </c>
      <c r="F1293" s="61">
        <v>143.65</v>
      </c>
      <c r="G1293" s="77"/>
      <c r="H1293" s="76"/>
      <c r="I1293" s="1"/>
      <c r="J1293" s="1"/>
    </row>
    <row r="1294" spans="1:10" ht="15.75" x14ac:dyDescent="0.25">
      <c r="A1294" s="64">
        <v>43809</v>
      </c>
      <c r="B1294" s="64">
        <f t="shared" si="35"/>
        <v>43809</v>
      </c>
      <c r="C1294" s="14" t="s">
        <v>300</v>
      </c>
      <c r="D1294" s="18" t="s">
        <v>2241</v>
      </c>
      <c r="E1294" s="36">
        <v>4080</v>
      </c>
      <c r="F1294" s="61">
        <v>13.6</v>
      </c>
      <c r="G1294" s="77"/>
      <c r="H1294" s="76"/>
      <c r="I1294" s="1"/>
      <c r="J1294" s="1"/>
    </row>
    <row r="1295" spans="1:10" ht="15.75" x14ac:dyDescent="0.25">
      <c r="A1295" s="64">
        <v>43809</v>
      </c>
      <c r="B1295" s="64">
        <f t="shared" si="35"/>
        <v>43809</v>
      </c>
      <c r="C1295" s="14" t="s">
        <v>301</v>
      </c>
      <c r="D1295" s="18" t="s">
        <v>2242</v>
      </c>
      <c r="E1295" s="36">
        <v>3315</v>
      </c>
      <c r="F1295" s="61">
        <v>11.05</v>
      </c>
      <c r="G1295" s="77"/>
      <c r="H1295" s="76"/>
      <c r="I1295" s="1"/>
      <c r="J1295" s="1"/>
    </row>
    <row r="1296" spans="1:10" ht="15.75" x14ac:dyDescent="0.25">
      <c r="A1296" s="64">
        <v>43809</v>
      </c>
      <c r="B1296" s="64">
        <f t="shared" si="35"/>
        <v>43809</v>
      </c>
      <c r="C1296" s="14" t="s">
        <v>302</v>
      </c>
      <c r="D1296" s="18" t="s">
        <v>2243</v>
      </c>
      <c r="E1296" s="36">
        <v>4080</v>
      </c>
      <c r="F1296" s="61">
        <v>13.6</v>
      </c>
      <c r="G1296" s="77"/>
      <c r="H1296" s="76"/>
      <c r="I1296" s="1"/>
      <c r="J1296" s="1"/>
    </row>
    <row r="1297" spans="1:10" ht="15.75" x14ac:dyDescent="0.25">
      <c r="A1297" s="64">
        <v>43809</v>
      </c>
      <c r="B1297" s="64">
        <f t="shared" si="35"/>
        <v>43809</v>
      </c>
      <c r="C1297" s="14" t="s">
        <v>303</v>
      </c>
      <c r="D1297" s="18" t="s">
        <v>2244</v>
      </c>
      <c r="E1297" s="36">
        <v>4080</v>
      </c>
      <c r="F1297" s="61">
        <v>13.6</v>
      </c>
      <c r="G1297" s="77"/>
      <c r="H1297" s="76"/>
      <c r="I1297" s="1"/>
      <c r="J1297" s="1"/>
    </row>
    <row r="1298" spans="1:10" ht="15.75" x14ac:dyDescent="0.25">
      <c r="A1298" s="64">
        <v>43809</v>
      </c>
      <c r="B1298" s="64">
        <f t="shared" si="35"/>
        <v>43809</v>
      </c>
      <c r="C1298" s="14" t="s">
        <v>304</v>
      </c>
      <c r="D1298" s="18" t="s">
        <v>2245</v>
      </c>
      <c r="E1298" s="36">
        <v>828.90299999999991</v>
      </c>
      <c r="F1298" s="61">
        <v>5.0999999999999996</v>
      </c>
      <c r="G1298" s="77"/>
      <c r="H1298" s="76"/>
      <c r="I1298" s="1"/>
      <c r="J1298" s="1"/>
    </row>
    <row r="1299" spans="1:10" ht="15.75" x14ac:dyDescent="0.25">
      <c r="A1299" s="64">
        <v>43809</v>
      </c>
      <c r="B1299" s="64">
        <f t="shared" si="35"/>
        <v>43809</v>
      </c>
      <c r="C1299" s="14" t="s">
        <v>305</v>
      </c>
      <c r="D1299" s="18" t="s">
        <v>2246</v>
      </c>
      <c r="E1299" s="36">
        <v>306</v>
      </c>
      <c r="F1299" s="61">
        <v>6.8</v>
      </c>
      <c r="G1299" s="77"/>
      <c r="H1299" s="76"/>
      <c r="I1299" s="1"/>
      <c r="J1299" s="1"/>
    </row>
    <row r="1300" spans="1:10" ht="15.75" x14ac:dyDescent="0.25">
      <c r="A1300" s="64">
        <v>43809</v>
      </c>
      <c r="B1300" s="64">
        <f t="shared" si="35"/>
        <v>43809</v>
      </c>
      <c r="C1300" s="14" t="s">
        <v>306</v>
      </c>
      <c r="D1300" s="18" t="s">
        <v>2247</v>
      </c>
      <c r="E1300" s="36">
        <v>86.699999999999989</v>
      </c>
      <c r="F1300" s="61">
        <v>5.0999999999999996</v>
      </c>
      <c r="G1300" s="77"/>
      <c r="H1300" s="76"/>
      <c r="I1300" s="1"/>
      <c r="J1300" s="1"/>
    </row>
    <row r="1301" spans="1:10" ht="15.75" x14ac:dyDescent="0.25">
      <c r="A1301" s="64">
        <v>43809</v>
      </c>
      <c r="B1301" s="64">
        <f t="shared" si="35"/>
        <v>43809</v>
      </c>
      <c r="C1301" s="14" t="s">
        <v>307</v>
      </c>
      <c r="D1301" s="18" t="s">
        <v>2248</v>
      </c>
      <c r="E1301" s="36">
        <v>18360</v>
      </c>
      <c r="F1301" s="61">
        <v>10.199999999999999</v>
      </c>
      <c r="G1301" s="77"/>
      <c r="H1301" s="76"/>
      <c r="I1301" s="1"/>
      <c r="J1301" s="1"/>
    </row>
    <row r="1302" spans="1:10" ht="15.75" x14ac:dyDescent="0.25">
      <c r="A1302" s="64">
        <v>43809</v>
      </c>
      <c r="B1302" s="64">
        <f t="shared" si="35"/>
        <v>43809</v>
      </c>
      <c r="C1302" s="14" t="s">
        <v>308</v>
      </c>
      <c r="D1302" s="18" t="s">
        <v>2249</v>
      </c>
      <c r="E1302" s="36">
        <v>49980</v>
      </c>
      <c r="F1302" s="61">
        <v>10.199999999999999</v>
      </c>
      <c r="G1302" s="77"/>
      <c r="H1302" s="76"/>
      <c r="I1302" s="1"/>
      <c r="J1302" s="1"/>
    </row>
    <row r="1303" spans="1:10" ht="15.75" x14ac:dyDescent="0.25">
      <c r="A1303" s="64">
        <v>43809</v>
      </c>
      <c r="B1303" s="64">
        <f t="shared" si="35"/>
        <v>43809</v>
      </c>
      <c r="C1303" s="14" t="s">
        <v>309</v>
      </c>
      <c r="D1303" s="18" t="s">
        <v>2250</v>
      </c>
      <c r="E1303" s="36">
        <v>30599.999999999996</v>
      </c>
      <c r="F1303" s="61">
        <v>10.199999999999999</v>
      </c>
      <c r="G1303" s="77"/>
      <c r="H1303" s="76"/>
      <c r="I1303" s="1"/>
      <c r="J1303" s="1"/>
    </row>
    <row r="1304" spans="1:10" ht="15.75" x14ac:dyDescent="0.25">
      <c r="A1304" s="64">
        <v>43809</v>
      </c>
      <c r="B1304" s="64">
        <f t="shared" si="35"/>
        <v>43809</v>
      </c>
      <c r="C1304" s="14" t="s">
        <v>310</v>
      </c>
      <c r="D1304" s="18" t="s">
        <v>2251</v>
      </c>
      <c r="E1304" s="36">
        <v>28050</v>
      </c>
      <c r="F1304" s="61">
        <v>9.35</v>
      </c>
      <c r="G1304" s="77"/>
      <c r="H1304" s="76"/>
      <c r="I1304" s="1"/>
      <c r="J1304" s="1"/>
    </row>
    <row r="1305" spans="1:10" ht="15.75" x14ac:dyDescent="0.25">
      <c r="A1305" s="64">
        <v>43809</v>
      </c>
      <c r="B1305" s="64">
        <f t="shared" si="35"/>
        <v>43809</v>
      </c>
      <c r="C1305" s="14" t="s">
        <v>311</v>
      </c>
      <c r="D1305" s="18" t="s">
        <v>2252</v>
      </c>
      <c r="E1305" s="36">
        <v>33150</v>
      </c>
      <c r="F1305" s="61">
        <v>11.05</v>
      </c>
      <c r="G1305" s="77"/>
      <c r="H1305" s="76"/>
      <c r="I1305" s="1"/>
      <c r="J1305" s="1"/>
    </row>
    <row r="1306" spans="1:10" ht="15.75" x14ac:dyDescent="0.25">
      <c r="A1306" s="64">
        <v>43809</v>
      </c>
      <c r="B1306" s="64">
        <f t="shared" si="35"/>
        <v>43809</v>
      </c>
      <c r="C1306" s="14" t="s">
        <v>312</v>
      </c>
      <c r="D1306" s="18" t="s">
        <v>2253</v>
      </c>
      <c r="E1306" s="36">
        <v>38250</v>
      </c>
      <c r="F1306" s="61">
        <v>12.75</v>
      </c>
      <c r="G1306" s="77"/>
      <c r="H1306" s="76"/>
      <c r="I1306" s="1"/>
      <c r="J1306" s="1"/>
    </row>
    <row r="1307" spans="1:10" ht="15.75" x14ac:dyDescent="0.25">
      <c r="A1307" s="88" t="s">
        <v>5</v>
      </c>
      <c r="B1307" s="88"/>
      <c r="C1307" s="88"/>
      <c r="D1307" s="88"/>
      <c r="E1307" s="39">
        <f>SUM(E1146:E1306)</f>
        <v>886944.57000000018</v>
      </c>
      <c r="F1307" s="44"/>
      <c r="G1307" s="77"/>
      <c r="H1307" s="76"/>
      <c r="I1307" s="1"/>
      <c r="J1307" s="1"/>
    </row>
    <row r="1308" spans="1:10" ht="15.75" x14ac:dyDescent="0.25">
      <c r="A1308" s="68"/>
      <c r="B1308" s="68"/>
      <c r="C1308" s="68"/>
      <c r="D1308" s="68"/>
      <c r="E1308" s="74"/>
      <c r="F1308" s="75"/>
      <c r="G1308" s="77"/>
      <c r="H1308" s="76"/>
      <c r="I1308" s="1"/>
      <c r="J1308" s="1"/>
    </row>
    <row r="1309" spans="1:10" ht="15.75" x14ac:dyDescent="0.25">
      <c r="G1309" s="77"/>
      <c r="H1309" s="76"/>
      <c r="I1309" s="1"/>
      <c r="J1309" s="1"/>
    </row>
    <row r="1310" spans="1:10" ht="15.75" x14ac:dyDescent="0.25">
      <c r="A1310" s="83" t="s">
        <v>2401</v>
      </c>
      <c r="B1310" s="83"/>
      <c r="C1310" s="83"/>
      <c r="D1310" s="83"/>
      <c r="E1310" s="83"/>
      <c r="F1310" s="83"/>
      <c r="G1310" s="77"/>
      <c r="H1310" s="76"/>
      <c r="I1310" s="1"/>
      <c r="J1310" s="1"/>
    </row>
    <row r="1311" spans="1:10" ht="47.25" x14ac:dyDescent="0.25">
      <c r="A1311" s="22" t="s">
        <v>136</v>
      </c>
      <c r="B1311" s="22" t="s">
        <v>137</v>
      </c>
      <c r="C1311" s="23" t="s">
        <v>138</v>
      </c>
      <c r="D1311" s="30" t="s">
        <v>0</v>
      </c>
      <c r="E1311" s="24" t="s">
        <v>1</v>
      </c>
      <c r="F1311" s="25" t="s">
        <v>2</v>
      </c>
      <c r="G1311" s="77"/>
      <c r="H1311" s="76"/>
      <c r="I1311" s="1"/>
      <c r="J1311" s="1"/>
    </row>
    <row r="1312" spans="1:10" ht="15.75" x14ac:dyDescent="0.25">
      <c r="A1312" s="64">
        <v>44175</v>
      </c>
      <c r="B1312" s="64">
        <f>+A1312</f>
        <v>44175</v>
      </c>
      <c r="C1312" s="14" t="s">
        <v>147</v>
      </c>
      <c r="D1312" s="18" t="s">
        <v>2597</v>
      </c>
      <c r="E1312" s="36">
        <v>748</v>
      </c>
      <c r="F1312" s="61">
        <v>34</v>
      </c>
      <c r="G1312" s="77"/>
      <c r="H1312" s="76"/>
      <c r="I1312" s="1"/>
      <c r="J1312" s="1"/>
    </row>
    <row r="1313" spans="1:10" ht="15.75" x14ac:dyDescent="0.25">
      <c r="A1313" s="64">
        <v>44175</v>
      </c>
      <c r="B1313" s="64">
        <f t="shared" ref="B1313:B1376" si="36">+A1313</f>
        <v>44175</v>
      </c>
      <c r="C1313" s="14" t="s">
        <v>149</v>
      </c>
      <c r="D1313" s="18" t="s">
        <v>2598</v>
      </c>
      <c r="E1313" s="36">
        <v>9180</v>
      </c>
      <c r="F1313" s="61">
        <v>15.3</v>
      </c>
      <c r="G1313" s="77"/>
      <c r="H1313" s="76"/>
      <c r="I1313" s="1"/>
      <c r="J1313" s="1"/>
    </row>
    <row r="1314" spans="1:10" ht="15.75" x14ac:dyDescent="0.25">
      <c r="A1314" s="64">
        <v>44175</v>
      </c>
      <c r="B1314" s="64">
        <f t="shared" si="36"/>
        <v>44175</v>
      </c>
      <c r="C1314" s="14" t="s">
        <v>150</v>
      </c>
      <c r="D1314" s="18" t="s">
        <v>2599</v>
      </c>
      <c r="E1314" s="36">
        <v>3187.5</v>
      </c>
      <c r="F1314" s="61">
        <v>4.25</v>
      </c>
      <c r="G1314" s="77"/>
      <c r="H1314" s="76"/>
      <c r="I1314" s="1"/>
      <c r="J1314" s="1"/>
    </row>
    <row r="1315" spans="1:10" ht="15.75" x14ac:dyDescent="0.25">
      <c r="A1315" s="64">
        <v>44175</v>
      </c>
      <c r="B1315" s="64">
        <f t="shared" si="36"/>
        <v>44175</v>
      </c>
      <c r="C1315" s="14" t="s">
        <v>151</v>
      </c>
      <c r="D1315" s="18" t="s">
        <v>2600</v>
      </c>
      <c r="E1315" s="36">
        <v>357</v>
      </c>
      <c r="F1315" s="61">
        <v>10.199999999999999</v>
      </c>
      <c r="G1315" s="77"/>
      <c r="H1315" s="76"/>
      <c r="I1315" s="1"/>
      <c r="J1315" s="1"/>
    </row>
    <row r="1316" spans="1:10" ht="15.75" x14ac:dyDescent="0.25">
      <c r="A1316" s="64">
        <v>44175</v>
      </c>
      <c r="B1316" s="64">
        <f t="shared" si="36"/>
        <v>44175</v>
      </c>
      <c r="C1316" s="14" t="s">
        <v>152</v>
      </c>
      <c r="D1316" s="18" t="s">
        <v>2601</v>
      </c>
      <c r="E1316" s="36">
        <v>10773.75</v>
      </c>
      <c r="F1316" s="61">
        <v>12.75</v>
      </c>
      <c r="G1316" s="77"/>
      <c r="H1316" s="76"/>
      <c r="I1316" s="1"/>
      <c r="J1316" s="1"/>
    </row>
    <row r="1317" spans="1:10" ht="15.75" x14ac:dyDescent="0.25">
      <c r="A1317" s="64">
        <v>44175</v>
      </c>
      <c r="B1317" s="64">
        <f t="shared" si="36"/>
        <v>44175</v>
      </c>
      <c r="C1317" s="14" t="s">
        <v>153</v>
      </c>
      <c r="D1317" s="18" t="s">
        <v>2602</v>
      </c>
      <c r="E1317" s="36">
        <v>864.36500000000001</v>
      </c>
      <c r="F1317" s="61">
        <v>8.5</v>
      </c>
      <c r="G1317" s="77"/>
      <c r="H1317" s="76"/>
      <c r="I1317" s="1"/>
      <c r="J1317" s="1"/>
    </row>
    <row r="1318" spans="1:10" ht="15.75" x14ac:dyDescent="0.25">
      <c r="A1318" s="64">
        <v>44602</v>
      </c>
      <c r="B1318" s="64">
        <f t="shared" si="36"/>
        <v>44602</v>
      </c>
      <c r="C1318" s="14" t="s">
        <v>154</v>
      </c>
      <c r="D1318" s="18" t="s">
        <v>2603</v>
      </c>
      <c r="E1318" s="36">
        <v>1995.4005</v>
      </c>
      <c r="F1318" s="61">
        <v>14.45</v>
      </c>
      <c r="G1318" s="77"/>
      <c r="H1318" s="76"/>
      <c r="I1318" s="1"/>
      <c r="J1318" s="1"/>
    </row>
    <row r="1319" spans="1:10" ht="15.75" x14ac:dyDescent="0.25">
      <c r="A1319" s="64">
        <v>44602</v>
      </c>
      <c r="B1319" s="64">
        <f t="shared" si="36"/>
        <v>44602</v>
      </c>
      <c r="C1319" s="14" t="s">
        <v>155</v>
      </c>
      <c r="D1319" s="18" t="s">
        <v>2604</v>
      </c>
      <c r="E1319" s="36">
        <v>1790.0575000000001</v>
      </c>
      <c r="F1319" s="61">
        <v>5.95</v>
      </c>
      <c r="G1319" s="77"/>
      <c r="H1319" s="76"/>
      <c r="I1319" s="1"/>
      <c r="J1319" s="1"/>
    </row>
    <row r="1320" spans="1:10" ht="15.75" x14ac:dyDescent="0.25">
      <c r="A1320" s="64">
        <v>44602</v>
      </c>
      <c r="B1320" s="64">
        <f t="shared" si="36"/>
        <v>44602</v>
      </c>
      <c r="C1320" s="14" t="s">
        <v>156</v>
      </c>
      <c r="D1320" s="18" t="s">
        <v>2605</v>
      </c>
      <c r="E1320" s="36">
        <v>16235.544</v>
      </c>
      <c r="F1320" s="61">
        <v>20.399999999999999</v>
      </c>
      <c r="G1320" s="77"/>
      <c r="H1320" s="76"/>
      <c r="I1320" s="1"/>
      <c r="J1320" s="1"/>
    </row>
    <row r="1321" spans="1:10" ht="15.75" x14ac:dyDescent="0.25">
      <c r="A1321" s="64">
        <v>44602</v>
      </c>
      <c r="B1321" s="64">
        <f t="shared" si="36"/>
        <v>44602</v>
      </c>
      <c r="C1321" s="14" t="s">
        <v>157</v>
      </c>
      <c r="D1321" s="18" t="s">
        <v>2606</v>
      </c>
      <c r="E1321" s="36">
        <v>4583.1150000000007</v>
      </c>
      <c r="F1321" s="61">
        <v>8.5</v>
      </c>
      <c r="G1321" s="77"/>
      <c r="H1321" s="76"/>
      <c r="I1321" s="1"/>
      <c r="J1321" s="1"/>
    </row>
    <row r="1322" spans="1:10" ht="15.75" x14ac:dyDescent="0.25">
      <c r="A1322" s="64">
        <v>44602</v>
      </c>
      <c r="B1322" s="64">
        <f t="shared" si="36"/>
        <v>44602</v>
      </c>
      <c r="C1322" s="14" t="s">
        <v>158</v>
      </c>
      <c r="D1322" s="18" t="s">
        <v>2607</v>
      </c>
      <c r="E1322" s="36">
        <v>12822.063</v>
      </c>
      <c r="F1322" s="61">
        <v>19.55</v>
      </c>
      <c r="G1322" s="77"/>
      <c r="H1322" s="76"/>
      <c r="I1322" s="1"/>
      <c r="J1322" s="1"/>
    </row>
    <row r="1323" spans="1:10" ht="15.75" x14ac:dyDescent="0.25">
      <c r="A1323" s="64">
        <v>44602</v>
      </c>
      <c r="B1323" s="64">
        <f t="shared" si="36"/>
        <v>44602</v>
      </c>
      <c r="C1323" s="14" t="s">
        <v>159</v>
      </c>
      <c r="D1323" s="18" t="s">
        <v>2608</v>
      </c>
      <c r="E1323" s="36">
        <v>7332.9840000000004</v>
      </c>
      <c r="F1323" s="61">
        <v>13.6</v>
      </c>
      <c r="G1323" s="77"/>
      <c r="H1323" s="76"/>
      <c r="I1323" s="1"/>
      <c r="J1323" s="1"/>
    </row>
    <row r="1324" spans="1:10" ht="15.75" x14ac:dyDescent="0.25">
      <c r="A1324" s="64">
        <v>44602</v>
      </c>
      <c r="B1324" s="64">
        <f t="shared" si="36"/>
        <v>44602</v>
      </c>
      <c r="C1324" s="14" t="s">
        <v>160</v>
      </c>
      <c r="D1324" s="18" t="s">
        <v>2609</v>
      </c>
      <c r="E1324" s="36">
        <v>51</v>
      </c>
      <c r="F1324" s="61">
        <v>3.4</v>
      </c>
      <c r="G1324" s="77"/>
      <c r="H1324" s="76"/>
      <c r="I1324" s="1"/>
      <c r="J1324" s="1"/>
    </row>
    <row r="1325" spans="1:10" ht="15.75" x14ac:dyDescent="0.25">
      <c r="A1325" s="64">
        <v>44602</v>
      </c>
      <c r="B1325" s="64">
        <f t="shared" si="36"/>
        <v>44602</v>
      </c>
      <c r="C1325" s="14" t="s">
        <v>161</v>
      </c>
      <c r="D1325" s="18" t="s">
        <v>2610</v>
      </c>
      <c r="E1325" s="36">
        <v>369.75</v>
      </c>
      <c r="F1325" s="61">
        <v>24.65</v>
      </c>
      <c r="G1325" s="77"/>
      <c r="H1325" s="76"/>
      <c r="I1325" s="1"/>
      <c r="J1325" s="1"/>
    </row>
    <row r="1326" spans="1:10" ht="15.75" x14ac:dyDescent="0.25">
      <c r="A1326" s="64">
        <v>44602</v>
      </c>
      <c r="B1326" s="64">
        <f t="shared" si="36"/>
        <v>44602</v>
      </c>
      <c r="C1326" s="14" t="s">
        <v>162</v>
      </c>
      <c r="D1326" s="18" t="s">
        <v>2611</v>
      </c>
      <c r="E1326" s="36">
        <v>12.75</v>
      </c>
      <c r="F1326" s="61">
        <v>0.85</v>
      </c>
      <c r="G1326" s="77"/>
      <c r="H1326" s="76"/>
      <c r="I1326" s="1"/>
      <c r="J1326" s="1"/>
    </row>
    <row r="1327" spans="1:10" ht="15.75" x14ac:dyDescent="0.25">
      <c r="A1327" s="64">
        <v>44602</v>
      </c>
      <c r="B1327" s="64">
        <f t="shared" si="36"/>
        <v>44602</v>
      </c>
      <c r="C1327" s="14" t="s">
        <v>163</v>
      </c>
      <c r="D1327" s="18" t="s">
        <v>2612</v>
      </c>
      <c r="E1327" s="36">
        <v>293.25</v>
      </c>
      <c r="F1327" s="61">
        <v>19.55</v>
      </c>
      <c r="G1327" s="77"/>
      <c r="H1327" s="76"/>
      <c r="I1327" s="1"/>
      <c r="J1327" s="1"/>
    </row>
    <row r="1328" spans="1:10" ht="15.75" x14ac:dyDescent="0.25">
      <c r="A1328" s="64">
        <v>44602</v>
      </c>
      <c r="B1328" s="64">
        <f t="shared" si="36"/>
        <v>44602</v>
      </c>
      <c r="C1328" s="14" t="s">
        <v>164</v>
      </c>
      <c r="D1328" s="18" t="s">
        <v>2613</v>
      </c>
      <c r="E1328" s="36">
        <v>408</v>
      </c>
      <c r="F1328" s="61">
        <v>27.2</v>
      </c>
      <c r="G1328" s="77"/>
      <c r="H1328" s="76"/>
      <c r="I1328" s="1"/>
      <c r="J1328" s="1"/>
    </row>
    <row r="1329" spans="1:10" ht="15.75" x14ac:dyDescent="0.25">
      <c r="A1329" s="64">
        <v>44602</v>
      </c>
      <c r="B1329" s="64">
        <f t="shared" si="36"/>
        <v>44602</v>
      </c>
      <c r="C1329" s="14" t="s">
        <v>165</v>
      </c>
      <c r="D1329" s="18" t="s">
        <v>2614</v>
      </c>
      <c r="E1329" s="36">
        <v>49.164000000000001</v>
      </c>
      <c r="F1329" s="61">
        <v>2.5499999999999998</v>
      </c>
      <c r="G1329" s="77"/>
      <c r="H1329" s="76"/>
      <c r="I1329" s="1"/>
      <c r="J1329" s="1"/>
    </row>
    <row r="1330" spans="1:10" ht="15.75" x14ac:dyDescent="0.25">
      <c r="A1330" s="64">
        <v>44602</v>
      </c>
      <c r="B1330" s="64">
        <f t="shared" si="36"/>
        <v>44602</v>
      </c>
      <c r="C1330" s="14" t="s">
        <v>166</v>
      </c>
      <c r="D1330" s="18" t="s">
        <v>2615</v>
      </c>
      <c r="E1330" s="36">
        <v>586.5</v>
      </c>
      <c r="F1330" s="61">
        <v>19.55</v>
      </c>
      <c r="G1330" s="77"/>
      <c r="H1330" s="76"/>
      <c r="I1330" s="1"/>
      <c r="J1330" s="1"/>
    </row>
    <row r="1331" spans="1:10" ht="15.75" x14ac:dyDescent="0.25">
      <c r="A1331" s="64">
        <v>44602</v>
      </c>
      <c r="B1331" s="64">
        <f t="shared" si="36"/>
        <v>44602</v>
      </c>
      <c r="C1331" s="14" t="s">
        <v>167</v>
      </c>
      <c r="D1331" s="18" t="s">
        <v>2616</v>
      </c>
      <c r="E1331" s="36">
        <v>2207.4499999999998</v>
      </c>
      <c r="F1331" s="61">
        <v>45.05</v>
      </c>
      <c r="G1331" s="77"/>
      <c r="H1331" s="76"/>
      <c r="I1331" s="1"/>
      <c r="J1331" s="1"/>
    </row>
    <row r="1332" spans="1:10" ht="15.75" x14ac:dyDescent="0.25">
      <c r="A1332" s="64">
        <v>44602</v>
      </c>
      <c r="B1332" s="64">
        <f t="shared" si="36"/>
        <v>44602</v>
      </c>
      <c r="C1332" s="14" t="s">
        <v>168</v>
      </c>
      <c r="D1332" s="18" t="s">
        <v>2617</v>
      </c>
      <c r="E1332" s="36">
        <v>535.5</v>
      </c>
      <c r="F1332" s="61">
        <v>7.65</v>
      </c>
      <c r="G1332" s="77"/>
      <c r="H1332" s="76"/>
      <c r="I1332" s="1"/>
      <c r="J1332" s="1"/>
    </row>
    <row r="1333" spans="1:10" ht="15.75" x14ac:dyDescent="0.25">
      <c r="A1333" s="64">
        <v>44602</v>
      </c>
      <c r="B1333" s="64">
        <f t="shared" si="36"/>
        <v>44602</v>
      </c>
      <c r="C1333" s="14" t="s">
        <v>169</v>
      </c>
      <c r="D1333" s="18" t="s">
        <v>2618</v>
      </c>
      <c r="E1333" s="36">
        <v>93.5</v>
      </c>
      <c r="F1333" s="61">
        <v>1.7</v>
      </c>
      <c r="G1333" s="77"/>
      <c r="H1333" s="76"/>
      <c r="I1333" s="1"/>
      <c r="J1333" s="1"/>
    </row>
    <row r="1334" spans="1:10" ht="15.75" x14ac:dyDescent="0.25">
      <c r="A1334" s="64">
        <v>44602</v>
      </c>
      <c r="B1334" s="64">
        <f t="shared" si="36"/>
        <v>44602</v>
      </c>
      <c r="C1334" s="14" t="s">
        <v>170</v>
      </c>
      <c r="D1334" s="18" t="s">
        <v>2619</v>
      </c>
      <c r="E1334" s="36">
        <v>1103.3</v>
      </c>
      <c r="F1334" s="61">
        <v>9.35</v>
      </c>
      <c r="G1334" s="77"/>
      <c r="H1334" s="76"/>
      <c r="I1334" s="1"/>
      <c r="J1334" s="1"/>
    </row>
    <row r="1335" spans="1:10" ht="15.75" x14ac:dyDescent="0.25">
      <c r="A1335" s="64">
        <v>44505</v>
      </c>
      <c r="B1335" s="64">
        <f t="shared" si="36"/>
        <v>44505</v>
      </c>
      <c r="C1335" s="14" t="s">
        <v>171</v>
      </c>
      <c r="D1335" s="18" t="s">
        <v>2620</v>
      </c>
      <c r="E1335" s="36">
        <v>63.75</v>
      </c>
      <c r="F1335" s="61">
        <v>0.85</v>
      </c>
      <c r="G1335" s="77"/>
      <c r="H1335" s="76"/>
      <c r="I1335" s="1"/>
      <c r="J1335" s="1"/>
    </row>
    <row r="1336" spans="1:10" ht="15.75" x14ac:dyDescent="0.25">
      <c r="A1336" s="64">
        <v>44505</v>
      </c>
      <c r="B1336" s="64">
        <f t="shared" si="36"/>
        <v>44505</v>
      </c>
      <c r="C1336" s="14" t="s">
        <v>172</v>
      </c>
      <c r="D1336" s="18" t="s">
        <v>2621</v>
      </c>
      <c r="E1336" s="36">
        <v>510</v>
      </c>
      <c r="F1336" s="61">
        <v>1.7</v>
      </c>
      <c r="G1336" s="77"/>
      <c r="H1336" s="76"/>
      <c r="I1336" s="1"/>
      <c r="J1336" s="1"/>
    </row>
    <row r="1337" spans="1:10" ht="15.75" x14ac:dyDescent="0.25">
      <c r="A1337" s="64">
        <v>44505</v>
      </c>
      <c r="B1337" s="64">
        <f t="shared" si="36"/>
        <v>44505</v>
      </c>
      <c r="C1337" s="14" t="s">
        <v>173</v>
      </c>
      <c r="D1337" s="18" t="s">
        <v>2622</v>
      </c>
      <c r="E1337" s="36">
        <v>204</v>
      </c>
      <c r="F1337" s="61">
        <v>153</v>
      </c>
      <c r="G1337" s="77"/>
      <c r="H1337" s="76"/>
      <c r="I1337" s="1"/>
      <c r="J1337" s="1"/>
    </row>
    <row r="1338" spans="1:10" ht="15.75" x14ac:dyDescent="0.25">
      <c r="A1338" s="64">
        <v>44505</v>
      </c>
      <c r="B1338" s="64">
        <f t="shared" si="36"/>
        <v>44505</v>
      </c>
      <c r="C1338" s="14" t="s">
        <v>174</v>
      </c>
      <c r="D1338" s="18" t="s">
        <v>2623</v>
      </c>
      <c r="E1338" s="36">
        <v>7014.5399999999991</v>
      </c>
      <c r="F1338" s="61">
        <v>234.6</v>
      </c>
      <c r="G1338" s="77"/>
      <c r="H1338" s="76"/>
      <c r="I1338" s="1"/>
      <c r="J1338" s="1"/>
    </row>
    <row r="1339" spans="1:10" ht="15.75" x14ac:dyDescent="0.25">
      <c r="A1339" s="64">
        <v>44505</v>
      </c>
      <c r="B1339" s="64">
        <f t="shared" si="36"/>
        <v>44505</v>
      </c>
      <c r="C1339" s="14" t="s">
        <v>175</v>
      </c>
      <c r="D1339" s="18" t="s">
        <v>2624</v>
      </c>
      <c r="E1339" s="36">
        <v>22215.600000000002</v>
      </c>
      <c r="F1339" s="61">
        <v>224.4</v>
      </c>
      <c r="G1339" s="77"/>
      <c r="H1339" s="76"/>
      <c r="I1339" s="1"/>
      <c r="J1339" s="1"/>
    </row>
    <row r="1340" spans="1:10" ht="15.75" x14ac:dyDescent="0.25">
      <c r="A1340" s="64">
        <v>44505</v>
      </c>
      <c r="B1340" s="64">
        <f t="shared" si="36"/>
        <v>44505</v>
      </c>
      <c r="C1340" s="14" t="s">
        <v>176</v>
      </c>
      <c r="D1340" s="18" t="s">
        <v>2625</v>
      </c>
      <c r="E1340" s="36">
        <v>53947.799999999996</v>
      </c>
      <c r="F1340" s="61">
        <v>418.2</v>
      </c>
      <c r="G1340" s="77"/>
      <c r="H1340" s="76"/>
      <c r="I1340" s="1"/>
      <c r="J1340" s="1"/>
    </row>
    <row r="1341" spans="1:10" ht="15.75" x14ac:dyDescent="0.25">
      <c r="A1341" s="64">
        <v>44505</v>
      </c>
      <c r="B1341" s="64">
        <f t="shared" si="36"/>
        <v>44505</v>
      </c>
      <c r="C1341" s="14" t="s">
        <v>177</v>
      </c>
      <c r="D1341" s="18" t="s">
        <v>2626</v>
      </c>
      <c r="E1341" s="36">
        <v>627.13000000000011</v>
      </c>
      <c r="F1341" s="61">
        <v>52.7</v>
      </c>
      <c r="G1341" s="77"/>
      <c r="H1341" s="76"/>
      <c r="I1341" s="1"/>
      <c r="J1341" s="1"/>
    </row>
    <row r="1342" spans="1:10" ht="15.75" x14ac:dyDescent="0.25">
      <c r="A1342" s="64">
        <v>44505</v>
      </c>
      <c r="B1342" s="64">
        <f t="shared" si="36"/>
        <v>44505</v>
      </c>
      <c r="C1342" s="14" t="s">
        <v>178</v>
      </c>
      <c r="D1342" s="18" t="s">
        <v>2627</v>
      </c>
      <c r="E1342" s="36">
        <v>3303.95</v>
      </c>
      <c r="F1342" s="61">
        <v>110.5</v>
      </c>
      <c r="G1342" s="77"/>
      <c r="H1342" s="76"/>
      <c r="I1342" s="1"/>
      <c r="J1342" s="1"/>
    </row>
    <row r="1343" spans="1:10" ht="15.75" x14ac:dyDescent="0.25">
      <c r="A1343" s="64">
        <v>44505</v>
      </c>
      <c r="B1343" s="64">
        <f t="shared" si="36"/>
        <v>44505</v>
      </c>
      <c r="C1343" s="14" t="s">
        <v>179</v>
      </c>
      <c r="D1343" s="18" t="s">
        <v>2628</v>
      </c>
      <c r="E1343" s="36">
        <v>3824.9999999999995</v>
      </c>
      <c r="F1343" s="61">
        <v>5.0999999999999996</v>
      </c>
      <c r="G1343" s="77"/>
      <c r="H1343" s="76"/>
      <c r="I1343" s="1"/>
      <c r="J1343" s="1"/>
    </row>
    <row r="1344" spans="1:10" ht="15.75" x14ac:dyDescent="0.25">
      <c r="A1344" s="64">
        <v>44505</v>
      </c>
      <c r="B1344" s="64">
        <f t="shared" si="36"/>
        <v>44505</v>
      </c>
      <c r="C1344" s="14" t="s">
        <v>180</v>
      </c>
      <c r="D1344" s="18" t="s">
        <v>2629</v>
      </c>
      <c r="E1344" s="36">
        <v>1211.25</v>
      </c>
      <c r="F1344" s="61">
        <v>48.45</v>
      </c>
      <c r="G1344" s="77"/>
      <c r="H1344" s="76"/>
      <c r="I1344" s="1"/>
      <c r="J1344" s="1"/>
    </row>
    <row r="1345" spans="1:10" ht="15.75" x14ac:dyDescent="0.25">
      <c r="A1345" s="64">
        <v>44505</v>
      </c>
      <c r="B1345" s="64">
        <f t="shared" si="36"/>
        <v>44505</v>
      </c>
      <c r="C1345" s="14" t="s">
        <v>181</v>
      </c>
      <c r="D1345" s="18" t="s">
        <v>2630</v>
      </c>
      <c r="E1345" s="36">
        <v>535.5</v>
      </c>
      <c r="F1345" s="61">
        <v>15.3</v>
      </c>
      <c r="G1345" s="77"/>
      <c r="H1345" s="76"/>
      <c r="I1345" s="1"/>
      <c r="J1345" s="1"/>
    </row>
    <row r="1346" spans="1:10" ht="15.75" x14ac:dyDescent="0.25">
      <c r="A1346" s="64">
        <v>44505</v>
      </c>
      <c r="B1346" s="64">
        <f t="shared" si="36"/>
        <v>44505</v>
      </c>
      <c r="C1346" s="14" t="s">
        <v>182</v>
      </c>
      <c r="D1346" s="18" t="s">
        <v>2631</v>
      </c>
      <c r="E1346" s="36">
        <v>4160.75</v>
      </c>
      <c r="F1346" s="61">
        <v>75.650000000000006</v>
      </c>
      <c r="G1346" s="77"/>
      <c r="H1346" s="76"/>
      <c r="I1346" s="1"/>
      <c r="J1346" s="1"/>
    </row>
    <row r="1347" spans="1:10" ht="15.75" x14ac:dyDescent="0.25">
      <c r="A1347" s="64">
        <v>44505</v>
      </c>
      <c r="B1347" s="64">
        <f t="shared" si="36"/>
        <v>44505</v>
      </c>
      <c r="C1347" s="14" t="s">
        <v>183</v>
      </c>
      <c r="D1347" s="18" t="s">
        <v>2632</v>
      </c>
      <c r="E1347" s="36">
        <v>3187.5</v>
      </c>
      <c r="F1347" s="61">
        <v>8.5</v>
      </c>
      <c r="G1347" s="77"/>
      <c r="H1347" s="76"/>
      <c r="I1347" s="1"/>
      <c r="J1347" s="1"/>
    </row>
    <row r="1348" spans="1:10" ht="15.75" x14ac:dyDescent="0.25">
      <c r="A1348" s="64">
        <v>44505</v>
      </c>
      <c r="B1348" s="64">
        <f t="shared" si="36"/>
        <v>44505</v>
      </c>
      <c r="C1348" s="14" t="s">
        <v>184</v>
      </c>
      <c r="D1348" s="18" t="s">
        <v>2633</v>
      </c>
      <c r="E1348" s="36">
        <v>765</v>
      </c>
      <c r="F1348" s="61">
        <v>17</v>
      </c>
      <c r="G1348" s="77"/>
      <c r="H1348" s="76"/>
      <c r="I1348" s="1"/>
      <c r="J1348" s="1"/>
    </row>
    <row r="1349" spans="1:10" ht="15.75" x14ac:dyDescent="0.25">
      <c r="A1349" s="64">
        <v>44505</v>
      </c>
      <c r="B1349" s="64">
        <f t="shared" si="36"/>
        <v>44505</v>
      </c>
      <c r="C1349" s="14" t="s">
        <v>185</v>
      </c>
      <c r="D1349" s="18" t="s">
        <v>2634</v>
      </c>
      <c r="E1349" s="36">
        <v>2244</v>
      </c>
      <c r="F1349" s="61">
        <v>18.7</v>
      </c>
      <c r="G1349" s="77"/>
      <c r="H1349" s="76"/>
      <c r="I1349" s="1"/>
      <c r="J1349" s="1"/>
    </row>
    <row r="1350" spans="1:10" ht="15.75" x14ac:dyDescent="0.25">
      <c r="A1350" s="64">
        <v>44505</v>
      </c>
      <c r="B1350" s="64">
        <f t="shared" si="36"/>
        <v>44505</v>
      </c>
      <c r="C1350" s="14" t="s">
        <v>186</v>
      </c>
      <c r="D1350" s="18" t="s">
        <v>2635</v>
      </c>
      <c r="E1350" s="36">
        <v>540.24300000000005</v>
      </c>
      <c r="F1350" s="61">
        <v>2.5499999999999998</v>
      </c>
      <c r="G1350" s="77"/>
      <c r="H1350" s="76"/>
      <c r="I1350" s="1"/>
      <c r="J1350" s="1"/>
    </row>
    <row r="1351" spans="1:10" ht="15.75" x14ac:dyDescent="0.25">
      <c r="A1351" s="64">
        <v>44505</v>
      </c>
      <c r="B1351" s="64">
        <f t="shared" si="36"/>
        <v>44505</v>
      </c>
      <c r="C1351" s="14" t="s">
        <v>187</v>
      </c>
      <c r="D1351" s="18" t="s">
        <v>2636</v>
      </c>
      <c r="E1351" s="36">
        <v>393.31200000000001</v>
      </c>
      <c r="F1351" s="61">
        <v>2.5499999999999998</v>
      </c>
      <c r="G1351" s="77"/>
      <c r="H1351" s="76"/>
      <c r="I1351" s="1"/>
      <c r="J1351" s="1"/>
    </row>
    <row r="1352" spans="1:10" ht="15.75" x14ac:dyDescent="0.25">
      <c r="A1352" s="64">
        <v>44505</v>
      </c>
      <c r="B1352" s="64">
        <f t="shared" si="36"/>
        <v>44505</v>
      </c>
      <c r="C1352" s="14" t="s">
        <v>188</v>
      </c>
      <c r="D1352" s="18" t="s">
        <v>2637</v>
      </c>
      <c r="E1352" s="36">
        <v>22440</v>
      </c>
      <c r="F1352" s="61">
        <v>28.05</v>
      </c>
      <c r="G1352" s="77"/>
      <c r="H1352" s="76"/>
      <c r="I1352" s="1"/>
      <c r="J1352" s="1"/>
    </row>
    <row r="1353" spans="1:10" ht="15.75" x14ac:dyDescent="0.25">
      <c r="A1353" s="64">
        <v>44505</v>
      </c>
      <c r="B1353" s="64">
        <f t="shared" si="36"/>
        <v>44505</v>
      </c>
      <c r="C1353" s="14" t="s">
        <v>189</v>
      </c>
      <c r="D1353" s="18" t="s">
        <v>2638</v>
      </c>
      <c r="E1353" s="36">
        <v>23120</v>
      </c>
      <c r="F1353" s="61">
        <v>28.9</v>
      </c>
      <c r="G1353" s="77"/>
      <c r="H1353" s="76"/>
      <c r="I1353" s="1"/>
      <c r="J1353" s="1"/>
    </row>
    <row r="1354" spans="1:10" ht="15.75" x14ac:dyDescent="0.25">
      <c r="A1354" s="64">
        <v>44505</v>
      </c>
      <c r="B1354" s="64">
        <f t="shared" si="36"/>
        <v>44505</v>
      </c>
      <c r="C1354" s="14" t="s">
        <v>190</v>
      </c>
      <c r="D1354" s="18" t="s">
        <v>2639</v>
      </c>
      <c r="E1354" s="36">
        <v>2417.3999999999996</v>
      </c>
      <c r="F1354" s="61">
        <v>201.45</v>
      </c>
      <c r="G1354" s="77"/>
      <c r="H1354" s="76"/>
      <c r="I1354" s="1"/>
      <c r="J1354" s="1"/>
    </row>
    <row r="1355" spans="1:10" ht="15.75" x14ac:dyDescent="0.25">
      <c r="A1355" s="64">
        <v>44505</v>
      </c>
      <c r="B1355" s="64">
        <f t="shared" si="36"/>
        <v>44505</v>
      </c>
      <c r="C1355" s="14" t="s">
        <v>191</v>
      </c>
      <c r="D1355" s="18" t="s">
        <v>2640</v>
      </c>
      <c r="E1355" s="36">
        <v>183.60000000000002</v>
      </c>
      <c r="F1355" s="61">
        <v>15.3</v>
      </c>
      <c r="G1355" s="77"/>
      <c r="H1355" s="76"/>
      <c r="I1355" s="1"/>
      <c r="J1355" s="1"/>
    </row>
    <row r="1356" spans="1:10" ht="15.75" x14ac:dyDescent="0.25">
      <c r="A1356" s="64">
        <v>44505</v>
      </c>
      <c r="B1356" s="64">
        <f t="shared" si="36"/>
        <v>44505</v>
      </c>
      <c r="C1356" s="14" t="s">
        <v>192</v>
      </c>
      <c r="D1356" s="18" t="s">
        <v>2641</v>
      </c>
      <c r="E1356" s="36">
        <v>304.81850000000003</v>
      </c>
      <c r="F1356" s="61">
        <v>39.950000000000003</v>
      </c>
      <c r="G1356" s="77"/>
      <c r="H1356" s="76"/>
      <c r="I1356" s="1"/>
      <c r="J1356" s="1"/>
    </row>
    <row r="1357" spans="1:10" ht="15.75" x14ac:dyDescent="0.25">
      <c r="A1357" s="64">
        <v>44505</v>
      </c>
      <c r="B1357" s="64">
        <f t="shared" si="36"/>
        <v>44505</v>
      </c>
      <c r="C1357" s="14" t="s">
        <v>193</v>
      </c>
      <c r="D1357" s="18" t="s">
        <v>2642</v>
      </c>
      <c r="E1357" s="36">
        <v>2016.1999999999998</v>
      </c>
      <c r="F1357" s="61">
        <v>170</v>
      </c>
      <c r="G1357" s="77"/>
      <c r="H1357" s="76"/>
      <c r="I1357" s="1"/>
      <c r="J1357" s="1"/>
    </row>
    <row r="1358" spans="1:10" ht="15.75" x14ac:dyDescent="0.25">
      <c r="A1358" s="64">
        <v>44505</v>
      </c>
      <c r="B1358" s="64">
        <f t="shared" si="36"/>
        <v>44505</v>
      </c>
      <c r="C1358" s="14" t="s">
        <v>194</v>
      </c>
      <c r="D1358" s="18" t="s">
        <v>2643</v>
      </c>
      <c r="E1358" s="36">
        <v>302.42999999999995</v>
      </c>
      <c r="F1358" s="61">
        <v>25.5</v>
      </c>
      <c r="G1358" s="77"/>
      <c r="H1358" s="76"/>
      <c r="I1358" s="1"/>
      <c r="J1358" s="1"/>
    </row>
    <row r="1359" spans="1:10" ht="15.75" x14ac:dyDescent="0.25">
      <c r="A1359" s="64">
        <v>44505</v>
      </c>
      <c r="B1359" s="64">
        <f t="shared" si="36"/>
        <v>44505</v>
      </c>
      <c r="C1359" s="14" t="s">
        <v>195</v>
      </c>
      <c r="D1359" s="18" t="s">
        <v>2644</v>
      </c>
      <c r="E1359" s="36">
        <v>403.24</v>
      </c>
      <c r="F1359" s="61">
        <v>34</v>
      </c>
      <c r="G1359" s="77"/>
      <c r="H1359" s="76"/>
      <c r="I1359" s="1"/>
      <c r="J1359" s="1"/>
    </row>
    <row r="1360" spans="1:10" ht="15.75" x14ac:dyDescent="0.25">
      <c r="A1360" s="64">
        <v>44505</v>
      </c>
      <c r="B1360" s="64">
        <f t="shared" si="36"/>
        <v>44505</v>
      </c>
      <c r="C1360" s="14" t="s">
        <v>196</v>
      </c>
      <c r="D1360" s="18" t="s">
        <v>2645</v>
      </c>
      <c r="E1360" s="36">
        <v>2.0162</v>
      </c>
      <c r="F1360" s="61">
        <v>1.7</v>
      </c>
      <c r="G1360" s="77"/>
      <c r="H1360" s="76"/>
      <c r="I1360" s="1"/>
      <c r="J1360" s="1"/>
    </row>
    <row r="1361" spans="1:10" ht="15.75" x14ac:dyDescent="0.25">
      <c r="A1361" s="64">
        <v>44505</v>
      </c>
      <c r="B1361" s="64">
        <f t="shared" si="36"/>
        <v>44505</v>
      </c>
      <c r="C1361" s="14" t="s">
        <v>197</v>
      </c>
      <c r="D1361" s="18" t="s">
        <v>2646</v>
      </c>
      <c r="E1361" s="36">
        <v>806.48</v>
      </c>
      <c r="F1361" s="61">
        <v>68</v>
      </c>
      <c r="G1361" s="77"/>
      <c r="H1361" s="76"/>
      <c r="I1361" s="1"/>
      <c r="J1361" s="1"/>
    </row>
    <row r="1362" spans="1:10" ht="15.75" x14ac:dyDescent="0.25">
      <c r="A1362" s="64">
        <v>44505</v>
      </c>
      <c r="B1362" s="64">
        <f t="shared" si="36"/>
        <v>44505</v>
      </c>
      <c r="C1362" s="14" t="s">
        <v>198</v>
      </c>
      <c r="D1362" s="18" t="s">
        <v>2647</v>
      </c>
      <c r="E1362" s="36">
        <v>387.6</v>
      </c>
      <c r="F1362" s="61">
        <v>96.9</v>
      </c>
      <c r="G1362" s="77"/>
      <c r="H1362" s="76"/>
      <c r="I1362" s="1"/>
      <c r="J1362" s="1"/>
    </row>
    <row r="1363" spans="1:10" ht="15.75" x14ac:dyDescent="0.25">
      <c r="A1363" s="64">
        <v>44505</v>
      </c>
      <c r="B1363" s="64">
        <f t="shared" si="36"/>
        <v>44505</v>
      </c>
      <c r="C1363" s="14" t="s">
        <v>199</v>
      </c>
      <c r="D1363" s="18" t="s">
        <v>2648</v>
      </c>
      <c r="E1363" s="36">
        <v>10243.503000000001</v>
      </c>
      <c r="F1363" s="61">
        <v>328.95</v>
      </c>
      <c r="G1363" s="77"/>
      <c r="H1363" s="76"/>
      <c r="I1363" s="1"/>
      <c r="J1363" s="1"/>
    </row>
    <row r="1364" spans="1:10" ht="15.75" x14ac:dyDescent="0.25">
      <c r="A1364" s="64">
        <v>44505</v>
      </c>
      <c r="B1364" s="64">
        <f t="shared" si="36"/>
        <v>44505</v>
      </c>
      <c r="C1364" s="14" t="s">
        <v>200</v>
      </c>
      <c r="D1364" s="18" t="s">
        <v>2649</v>
      </c>
      <c r="E1364" s="36">
        <v>28113.75</v>
      </c>
      <c r="F1364" s="61">
        <v>573.75</v>
      </c>
      <c r="G1364" s="77"/>
      <c r="H1364" s="76"/>
      <c r="I1364" s="1"/>
      <c r="J1364" s="1"/>
    </row>
    <row r="1365" spans="1:10" ht="15.75" x14ac:dyDescent="0.25">
      <c r="A1365" s="64">
        <v>44505</v>
      </c>
      <c r="B1365" s="64">
        <f t="shared" si="36"/>
        <v>44505</v>
      </c>
      <c r="C1365" s="14" t="s">
        <v>201</v>
      </c>
      <c r="D1365" s="18" t="s">
        <v>2650</v>
      </c>
      <c r="E1365" s="36">
        <v>3034.5</v>
      </c>
      <c r="F1365" s="61">
        <v>43.35</v>
      </c>
      <c r="G1365" s="77"/>
      <c r="H1365" s="76"/>
      <c r="I1365" s="1"/>
      <c r="J1365" s="1"/>
    </row>
    <row r="1366" spans="1:10" ht="15.75" x14ac:dyDescent="0.25">
      <c r="A1366" s="64">
        <v>44505</v>
      </c>
      <c r="B1366" s="64">
        <f t="shared" si="36"/>
        <v>44505</v>
      </c>
      <c r="C1366" s="14" t="s">
        <v>202</v>
      </c>
      <c r="D1366" s="18" t="s">
        <v>2651</v>
      </c>
      <c r="E1366" s="36">
        <v>5669.5</v>
      </c>
      <c r="F1366" s="61">
        <v>19.55</v>
      </c>
      <c r="G1366" s="77"/>
      <c r="H1366" s="76"/>
      <c r="I1366" s="1"/>
      <c r="J1366" s="1"/>
    </row>
    <row r="1367" spans="1:10" ht="15.75" x14ac:dyDescent="0.25">
      <c r="A1367" s="64">
        <v>44505</v>
      </c>
      <c r="B1367" s="64">
        <f t="shared" si="36"/>
        <v>44505</v>
      </c>
      <c r="C1367" s="14" t="s">
        <v>203</v>
      </c>
      <c r="D1367" s="18" t="s">
        <v>2652</v>
      </c>
      <c r="E1367" s="36">
        <v>3230</v>
      </c>
      <c r="F1367" s="61">
        <v>0.85</v>
      </c>
      <c r="G1367" s="77"/>
      <c r="H1367" s="76"/>
      <c r="I1367" s="1"/>
      <c r="J1367" s="1"/>
    </row>
    <row r="1368" spans="1:10" ht="15.75" x14ac:dyDescent="0.25">
      <c r="A1368" s="64">
        <v>44505</v>
      </c>
      <c r="B1368" s="64">
        <f t="shared" si="36"/>
        <v>44505</v>
      </c>
      <c r="C1368" s="14" t="s">
        <v>208</v>
      </c>
      <c r="D1368" s="18" t="s">
        <v>2653</v>
      </c>
      <c r="E1368" s="36">
        <v>893.21399999999994</v>
      </c>
      <c r="F1368" s="61">
        <v>3.4</v>
      </c>
      <c r="G1368" s="77"/>
      <c r="H1368" s="76"/>
      <c r="I1368" s="1"/>
      <c r="J1368" s="1"/>
    </row>
    <row r="1369" spans="1:10" ht="15.75" x14ac:dyDescent="0.25">
      <c r="A1369" s="64">
        <v>44505</v>
      </c>
      <c r="B1369" s="64">
        <f t="shared" si="36"/>
        <v>44505</v>
      </c>
      <c r="C1369" s="14" t="s">
        <v>209</v>
      </c>
      <c r="D1369" s="18" t="s">
        <v>2654</v>
      </c>
      <c r="E1369" s="36">
        <v>43739.011000000006</v>
      </c>
      <c r="F1369" s="61">
        <v>164.05</v>
      </c>
      <c r="G1369" s="77"/>
      <c r="H1369" s="76"/>
      <c r="I1369" s="1"/>
      <c r="J1369" s="1"/>
    </row>
    <row r="1370" spans="1:10" ht="15.75" x14ac:dyDescent="0.25">
      <c r="A1370" s="64">
        <v>44505</v>
      </c>
      <c r="B1370" s="64">
        <f t="shared" si="36"/>
        <v>44505</v>
      </c>
      <c r="C1370" s="14" t="s">
        <v>210</v>
      </c>
      <c r="D1370" s="18" t="s">
        <v>2655</v>
      </c>
      <c r="E1370" s="36">
        <v>1110.5249999999999</v>
      </c>
      <c r="F1370" s="61">
        <v>33.15</v>
      </c>
      <c r="G1370" s="77"/>
      <c r="H1370" s="76"/>
      <c r="I1370" s="1"/>
      <c r="J1370" s="1"/>
    </row>
    <row r="1371" spans="1:10" ht="15.75" x14ac:dyDescent="0.25">
      <c r="A1371" s="64">
        <v>44505</v>
      </c>
      <c r="B1371" s="64">
        <f t="shared" si="36"/>
        <v>44505</v>
      </c>
      <c r="C1371" s="14" t="s">
        <v>211</v>
      </c>
      <c r="D1371" s="18" t="s">
        <v>2656</v>
      </c>
      <c r="E1371" s="36">
        <v>4216</v>
      </c>
      <c r="F1371" s="61">
        <v>3.4</v>
      </c>
      <c r="G1371" s="77"/>
      <c r="H1371" s="76"/>
      <c r="I1371" s="1"/>
      <c r="J1371" s="1"/>
    </row>
    <row r="1372" spans="1:10" ht="15.75" x14ac:dyDescent="0.25">
      <c r="A1372" s="64">
        <v>44505</v>
      </c>
      <c r="B1372" s="64">
        <f t="shared" si="36"/>
        <v>44505</v>
      </c>
      <c r="C1372" s="14" t="s">
        <v>212</v>
      </c>
      <c r="D1372" s="18" t="s">
        <v>2657</v>
      </c>
      <c r="E1372" s="36">
        <v>1634.8729999999998</v>
      </c>
      <c r="F1372" s="61">
        <v>14.45</v>
      </c>
      <c r="G1372" s="77"/>
      <c r="H1372" s="76"/>
      <c r="I1372" s="1"/>
      <c r="J1372" s="1"/>
    </row>
    <row r="1373" spans="1:10" ht="15.75" x14ac:dyDescent="0.25">
      <c r="A1373" s="64">
        <v>44505</v>
      </c>
      <c r="B1373" s="64">
        <f t="shared" si="36"/>
        <v>44505</v>
      </c>
      <c r="C1373" s="14" t="s">
        <v>213</v>
      </c>
      <c r="D1373" s="18" t="s">
        <v>2658</v>
      </c>
      <c r="E1373" s="36">
        <v>4182</v>
      </c>
      <c r="F1373" s="61">
        <v>34.85</v>
      </c>
      <c r="G1373" s="77"/>
      <c r="H1373" s="76"/>
      <c r="I1373" s="1"/>
      <c r="J1373" s="1"/>
    </row>
    <row r="1374" spans="1:10" ht="15.75" x14ac:dyDescent="0.25">
      <c r="A1374" s="64">
        <v>44505</v>
      </c>
      <c r="B1374" s="64">
        <f t="shared" si="36"/>
        <v>44505</v>
      </c>
      <c r="C1374" s="14" t="s">
        <v>214</v>
      </c>
      <c r="D1374" s="18" t="s">
        <v>2659</v>
      </c>
      <c r="E1374" s="36">
        <v>27072.5</v>
      </c>
      <c r="F1374" s="61">
        <v>11.05</v>
      </c>
      <c r="G1374" s="77"/>
      <c r="H1374" s="76"/>
      <c r="I1374" s="1"/>
      <c r="J1374" s="1"/>
    </row>
    <row r="1375" spans="1:10" ht="15.75" x14ac:dyDescent="0.25">
      <c r="A1375" s="64">
        <v>44505</v>
      </c>
      <c r="B1375" s="64">
        <f t="shared" si="36"/>
        <v>44505</v>
      </c>
      <c r="C1375" s="14" t="s">
        <v>215</v>
      </c>
      <c r="D1375" s="18" t="s">
        <v>2660</v>
      </c>
      <c r="E1375" s="36">
        <v>703.23333333333335</v>
      </c>
      <c r="F1375" s="61">
        <v>124.1</v>
      </c>
      <c r="G1375" s="77"/>
      <c r="H1375" s="76"/>
      <c r="I1375" s="1"/>
      <c r="J1375" s="1"/>
    </row>
    <row r="1376" spans="1:10" ht="15.75" x14ac:dyDescent="0.25">
      <c r="A1376" s="64">
        <v>44505</v>
      </c>
      <c r="B1376" s="64">
        <f t="shared" si="36"/>
        <v>44505</v>
      </c>
      <c r="C1376" s="14" t="s">
        <v>216</v>
      </c>
      <c r="D1376" s="18" t="s">
        <v>2661</v>
      </c>
      <c r="E1376" s="36">
        <v>84.243499999999997</v>
      </c>
      <c r="F1376" s="61">
        <v>14.45</v>
      </c>
      <c r="G1376" s="77"/>
      <c r="H1376" s="76"/>
      <c r="I1376" s="1"/>
      <c r="J1376" s="1"/>
    </row>
    <row r="1377" spans="1:10" ht="15.75" x14ac:dyDescent="0.25">
      <c r="A1377" s="64">
        <v>44505</v>
      </c>
      <c r="B1377" s="64">
        <f t="shared" ref="B1377:B1440" si="37">+A1377</f>
        <v>44505</v>
      </c>
      <c r="C1377" s="14" t="s">
        <v>217</v>
      </c>
      <c r="D1377" s="18" t="s">
        <v>2662</v>
      </c>
      <c r="E1377" s="36">
        <v>357</v>
      </c>
      <c r="F1377" s="61">
        <v>17.850000000000001</v>
      </c>
      <c r="G1377" s="77"/>
      <c r="H1377" s="76"/>
      <c r="I1377" s="1"/>
      <c r="J1377" s="1"/>
    </row>
    <row r="1378" spans="1:10" ht="15.75" x14ac:dyDescent="0.25">
      <c r="A1378" s="64">
        <v>44505</v>
      </c>
      <c r="B1378" s="64">
        <f t="shared" si="37"/>
        <v>44505</v>
      </c>
      <c r="C1378" s="14" t="s">
        <v>218</v>
      </c>
      <c r="D1378" s="18" t="s">
        <v>2663</v>
      </c>
      <c r="E1378" s="36">
        <v>1755.25</v>
      </c>
      <c r="F1378" s="61">
        <v>501.5</v>
      </c>
      <c r="G1378" s="77"/>
      <c r="H1378" s="76"/>
      <c r="I1378" s="1"/>
      <c r="J1378" s="1"/>
    </row>
    <row r="1379" spans="1:10" ht="15.75" x14ac:dyDescent="0.25">
      <c r="A1379" s="64">
        <v>44505</v>
      </c>
      <c r="B1379" s="64">
        <f t="shared" si="37"/>
        <v>44505</v>
      </c>
      <c r="C1379" s="14" t="s">
        <v>219</v>
      </c>
      <c r="D1379" s="18" t="s">
        <v>2664</v>
      </c>
      <c r="E1379" s="36">
        <v>367.2</v>
      </c>
      <c r="F1379" s="61">
        <v>13.6</v>
      </c>
      <c r="G1379" s="77"/>
      <c r="H1379" s="76"/>
      <c r="I1379" s="1"/>
      <c r="J1379" s="1"/>
    </row>
    <row r="1380" spans="1:10" ht="15.75" x14ac:dyDescent="0.25">
      <c r="A1380" s="64">
        <v>44505</v>
      </c>
      <c r="B1380" s="64">
        <f t="shared" si="37"/>
        <v>44505</v>
      </c>
      <c r="C1380" s="14" t="s">
        <v>220</v>
      </c>
      <c r="D1380" s="18" t="s">
        <v>2665</v>
      </c>
      <c r="E1380" s="36">
        <v>173.39999999999998</v>
      </c>
      <c r="F1380" s="61">
        <v>14.45</v>
      </c>
      <c r="G1380" s="77"/>
      <c r="H1380" s="76"/>
      <c r="I1380" s="1"/>
      <c r="J1380" s="1"/>
    </row>
    <row r="1381" spans="1:10" ht="15.75" x14ac:dyDescent="0.25">
      <c r="A1381" s="64">
        <v>44505</v>
      </c>
      <c r="B1381" s="64">
        <f t="shared" si="37"/>
        <v>44505</v>
      </c>
      <c r="C1381" s="14" t="s">
        <v>221</v>
      </c>
      <c r="D1381" s="18" t="s">
        <v>2666</v>
      </c>
      <c r="E1381" s="36">
        <v>2040</v>
      </c>
      <c r="F1381" s="61">
        <v>12.75</v>
      </c>
      <c r="G1381" s="77"/>
      <c r="H1381" s="76"/>
      <c r="I1381" s="1"/>
      <c r="J1381" s="1"/>
    </row>
    <row r="1382" spans="1:10" ht="15.75" x14ac:dyDescent="0.25">
      <c r="A1382" s="64">
        <v>44505</v>
      </c>
      <c r="B1382" s="64">
        <f t="shared" si="37"/>
        <v>44505</v>
      </c>
      <c r="C1382" s="14" t="s">
        <v>222</v>
      </c>
      <c r="D1382" s="18" t="s">
        <v>2667</v>
      </c>
      <c r="E1382" s="36">
        <v>4522</v>
      </c>
      <c r="F1382" s="61">
        <v>16.149999999999999</v>
      </c>
      <c r="G1382" s="77"/>
      <c r="H1382" s="76"/>
      <c r="I1382" s="1"/>
      <c r="J1382" s="1"/>
    </row>
    <row r="1383" spans="1:10" ht="15.75" x14ac:dyDescent="0.25">
      <c r="A1383" s="64">
        <v>44505</v>
      </c>
      <c r="B1383" s="64">
        <f t="shared" si="37"/>
        <v>44505</v>
      </c>
      <c r="C1383" s="14" t="s">
        <v>223</v>
      </c>
      <c r="D1383" s="18" t="s">
        <v>2668</v>
      </c>
      <c r="E1383" s="36">
        <v>1080.4349999999999</v>
      </c>
      <c r="F1383" s="61">
        <v>25.5</v>
      </c>
      <c r="G1383" s="77"/>
      <c r="H1383" s="76"/>
      <c r="I1383" s="1"/>
      <c r="J1383" s="1"/>
    </row>
    <row r="1384" spans="1:10" ht="15.75" x14ac:dyDescent="0.25">
      <c r="A1384" s="64">
        <v>44505</v>
      </c>
      <c r="B1384" s="64">
        <f t="shared" si="37"/>
        <v>44505</v>
      </c>
      <c r="C1384" s="14" t="s">
        <v>224</v>
      </c>
      <c r="D1384" s="18" t="s">
        <v>2669</v>
      </c>
      <c r="E1384" s="36">
        <v>1209.3630000000001</v>
      </c>
      <c r="F1384" s="61">
        <v>19.55</v>
      </c>
      <c r="G1384" s="77"/>
      <c r="H1384" s="76"/>
      <c r="I1384" s="1"/>
      <c r="J1384" s="1"/>
    </row>
    <row r="1385" spans="1:10" ht="15.75" x14ac:dyDescent="0.25">
      <c r="A1385" s="64">
        <v>44505</v>
      </c>
      <c r="B1385" s="64">
        <f t="shared" si="37"/>
        <v>44505</v>
      </c>
      <c r="C1385" s="14" t="s">
        <v>225</v>
      </c>
      <c r="D1385" s="18" t="s">
        <v>2670</v>
      </c>
      <c r="E1385" s="36">
        <v>1615</v>
      </c>
      <c r="F1385" s="61">
        <v>8.5</v>
      </c>
      <c r="G1385" s="77"/>
      <c r="H1385" s="76"/>
      <c r="I1385" s="1"/>
      <c r="J1385" s="1"/>
    </row>
    <row r="1386" spans="1:10" ht="15.75" x14ac:dyDescent="0.25">
      <c r="A1386" s="64">
        <v>44505</v>
      </c>
      <c r="B1386" s="64">
        <f t="shared" si="37"/>
        <v>44505</v>
      </c>
      <c r="C1386" s="14" t="s">
        <v>226</v>
      </c>
      <c r="D1386" s="18" t="s">
        <v>2671</v>
      </c>
      <c r="E1386" s="36">
        <v>54.025999999999996</v>
      </c>
      <c r="F1386" s="61">
        <v>5.0999999999999996</v>
      </c>
      <c r="G1386" s="77"/>
      <c r="H1386" s="76"/>
      <c r="I1386" s="1"/>
      <c r="J1386" s="1"/>
    </row>
    <row r="1387" spans="1:10" ht="15.75" x14ac:dyDescent="0.25">
      <c r="A1387" s="64">
        <v>44505</v>
      </c>
      <c r="B1387" s="64">
        <f t="shared" si="37"/>
        <v>44505</v>
      </c>
      <c r="C1387" s="14" t="s">
        <v>227</v>
      </c>
      <c r="D1387" s="18" t="s">
        <v>2672</v>
      </c>
      <c r="E1387" s="36">
        <v>90.043333333333337</v>
      </c>
      <c r="F1387" s="61">
        <v>8.5</v>
      </c>
      <c r="G1387" s="77"/>
      <c r="H1387" s="76"/>
      <c r="I1387" s="1"/>
      <c r="J1387" s="1"/>
    </row>
    <row r="1388" spans="1:10" ht="15.75" x14ac:dyDescent="0.25">
      <c r="A1388" s="64">
        <v>43809</v>
      </c>
      <c r="B1388" s="64">
        <f t="shared" si="37"/>
        <v>43809</v>
      </c>
      <c r="C1388" s="14" t="s">
        <v>228</v>
      </c>
      <c r="D1388" s="18" t="s">
        <v>2673</v>
      </c>
      <c r="E1388" s="36">
        <v>512.15899999999999</v>
      </c>
      <c r="F1388" s="61">
        <v>79.900000000000006</v>
      </c>
      <c r="G1388" s="77"/>
      <c r="H1388" s="76"/>
      <c r="I1388" s="1"/>
      <c r="J1388" s="1"/>
    </row>
    <row r="1389" spans="1:10" ht="15.75" x14ac:dyDescent="0.25">
      <c r="A1389" s="64">
        <v>43809</v>
      </c>
      <c r="B1389" s="64">
        <f t="shared" si="37"/>
        <v>43809</v>
      </c>
      <c r="C1389" s="14" t="s">
        <v>229</v>
      </c>
      <c r="D1389" s="18" t="s">
        <v>45</v>
      </c>
      <c r="E1389" s="36">
        <v>326.91000000000003</v>
      </c>
      <c r="F1389" s="61">
        <v>51</v>
      </c>
      <c r="G1389" s="77"/>
      <c r="H1389" s="76"/>
      <c r="I1389" s="1"/>
      <c r="J1389" s="1"/>
    </row>
    <row r="1390" spans="1:10" ht="15.75" x14ac:dyDescent="0.25">
      <c r="A1390" s="64">
        <v>43809</v>
      </c>
      <c r="B1390" s="64">
        <f t="shared" si="37"/>
        <v>43809</v>
      </c>
      <c r="C1390" s="14" t="s">
        <v>230</v>
      </c>
      <c r="D1390" s="18" t="s">
        <v>46</v>
      </c>
      <c r="E1390" s="36">
        <v>773.68700000000001</v>
      </c>
      <c r="F1390" s="61">
        <v>120.7</v>
      </c>
      <c r="G1390" s="77"/>
      <c r="H1390" s="76"/>
      <c r="I1390" s="1"/>
      <c r="J1390" s="1"/>
    </row>
    <row r="1391" spans="1:10" ht="15.75" x14ac:dyDescent="0.25">
      <c r="A1391" s="64">
        <v>43809</v>
      </c>
      <c r="B1391" s="64">
        <f t="shared" si="37"/>
        <v>43809</v>
      </c>
      <c r="C1391" s="14" t="s">
        <v>231</v>
      </c>
      <c r="D1391" s="18" t="s">
        <v>2674</v>
      </c>
      <c r="E1391" s="36">
        <v>1278.6153333333334</v>
      </c>
      <c r="F1391" s="61">
        <v>120.7</v>
      </c>
      <c r="G1391" s="77"/>
      <c r="H1391" s="76"/>
      <c r="I1391" s="1"/>
      <c r="J1391" s="1"/>
    </row>
    <row r="1392" spans="1:10" ht="15.75" x14ac:dyDescent="0.25">
      <c r="A1392" s="64">
        <v>43809</v>
      </c>
      <c r="B1392" s="64">
        <f t="shared" si="37"/>
        <v>43809</v>
      </c>
      <c r="C1392" s="14" t="s">
        <v>232</v>
      </c>
      <c r="D1392" s="18" t="s">
        <v>2675</v>
      </c>
      <c r="E1392" s="36">
        <v>162.078</v>
      </c>
      <c r="F1392" s="61">
        <v>15.3</v>
      </c>
      <c r="G1392" s="77"/>
      <c r="H1392" s="76"/>
      <c r="I1392" s="1"/>
      <c r="J1392" s="1"/>
    </row>
    <row r="1393" spans="1:10" ht="15.75" x14ac:dyDescent="0.25">
      <c r="A1393" s="64">
        <v>43809</v>
      </c>
      <c r="B1393" s="64">
        <f t="shared" si="37"/>
        <v>43809</v>
      </c>
      <c r="C1393" s="14" t="s">
        <v>233</v>
      </c>
      <c r="D1393" s="18" t="s">
        <v>2676</v>
      </c>
      <c r="E1393" s="36">
        <v>207.46800000000002</v>
      </c>
      <c r="F1393" s="61">
        <v>3.4</v>
      </c>
      <c r="G1393" s="77"/>
      <c r="H1393" s="76"/>
      <c r="I1393" s="1"/>
      <c r="J1393" s="1"/>
    </row>
    <row r="1394" spans="1:10" ht="15.75" x14ac:dyDescent="0.25">
      <c r="A1394" s="64">
        <v>43809</v>
      </c>
      <c r="B1394" s="64">
        <f t="shared" si="37"/>
        <v>43809</v>
      </c>
      <c r="C1394" s="14" t="s">
        <v>234</v>
      </c>
      <c r="D1394" s="18" t="s">
        <v>2677</v>
      </c>
      <c r="E1394" s="36">
        <v>64260</v>
      </c>
      <c r="F1394" s="61">
        <v>11.9</v>
      </c>
      <c r="G1394" s="77"/>
      <c r="H1394" s="76"/>
      <c r="I1394" s="1"/>
      <c r="J1394" s="1"/>
    </row>
    <row r="1395" spans="1:10" ht="15.75" x14ac:dyDescent="0.25">
      <c r="A1395" s="64">
        <v>44175</v>
      </c>
      <c r="B1395" s="64">
        <f t="shared" si="37"/>
        <v>44175</v>
      </c>
      <c r="C1395" s="14" t="s">
        <v>235</v>
      </c>
      <c r="D1395" s="18" t="s">
        <v>2678</v>
      </c>
      <c r="E1395" s="36">
        <v>281.13749999999999</v>
      </c>
      <c r="F1395" s="61">
        <v>7.65</v>
      </c>
      <c r="G1395" s="77"/>
      <c r="H1395" s="76"/>
      <c r="I1395" s="1"/>
      <c r="J1395" s="1"/>
    </row>
    <row r="1396" spans="1:10" ht="15.75" x14ac:dyDescent="0.25">
      <c r="A1396" s="64">
        <v>44175</v>
      </c>
      <c r="B1396" s="64">
        <f t="shared" si="37"/>
        <v>44175</v>
      </c>
      <c r="C1396" s="14" t="s">
        <v>236</v>
      </c>
      <c r="D1396" s="18" t="s">
        <v>2679</v>
      </c>
      <c r="E1396" s="36">
        <v>78098.849999999991</v>
      </c>
      <c r="F1396" s="61">
        <v>313.64999999999998</v>
      </c>
      <c r="G1396" s="77"/>
      <c r="H1396" s="76"/>
      <c r="I1396" s="1"/>
      <c r="J1396" s="1"/>
    </row>
    <row r="1397" spans="1:10" ht="15.75" x14ac:dyDescent="0.25">
      <c r="A1397" s="64">
        <v>44175</v>
      </c>
      <c r="B1397" s="64">
        <f t="shared" si="37"/>
        <v>44175</v>
      </c>
      <c r="C1397" s="14" t="s">
        <v>237</v>
      </c>
      <c r="D1397" s="18" t="s">
        <v>2680</v>
      </c>
      <c r="E1397" s="36">
        <v>1668.7199999999998</v>
      </c>
      <c r="F1397" s="61">
        <v>10.199999999999999</v>
      </c>
      <c r="G1397" s="77"/>
      <c r="H1397" s="76"/>
      <c r="I1397" s="1"/>
      <c r="J1397" s="1"/>
    </row>
    <row r="1398" spans="1:10" ht="15.75" x14ac:dyDescent="0.25">
      <c r="A1398" s="64">
        <v>44175</v>
      </c>
      <c r="B1398" s="64">
        <f t="shared" si="37"/>
        <v>44175</v>
      </c>
      <c r="C1398" s="14" t="s">
        <v>238</v>
      </c>
      <c r="D1398" s="18" t="s">
        <v>2681</v>
      </c>
      <c r="E1398" s="36">
        <v>13173.3</v>
      </c>
      <c r="F1398" s="61">
        <v>45.9</v>
      </c>
      <c r="G1398" s="77"/>
      <c r="H1398" s="76"/>
      <c r="I1398" s="1"/>
      <c r="J1398" s="1"/>
    </row>
    <row r="1399" spans="1:10" ht="15.75" x14ac:dyDescent="0.25">
      <c r="A1399" s="64">
        <v>44175</v>
      </c>
      <c r="B1399" s="64">
        <f t="shared" si="37"/>
        <v>44175</v>
      </c>
      <c r="C1399" s="14" t="s">
        <v>239</v>
      </c>
      <c r="D1399" s="18" t="s">
        <v>2682</v>
      </c>
      <c r="E1399" s="36">
        <v>1179.596</v>
      </c>
      <c r="F1399" s="61">
        <v>710.6</v>
      </c>
      <c r="G1399" s="77"/>
      <c r="H1399" s="76"/>
      <c r="I1399" s="1"/>
      <c r="J1399" s="1"/>
    </row>
    <row r="1400" spans="1:10" ht="15.75" x14ac:dyDescent="0.25">
      <c r="A1400" s="64">
        <v>44175</v>
      </c>
      <c r="B1400" s="64">
        <f t="shared" si="37"/>
        <v>44175</v>
      </c>
      <c r="C1400" s="14" t="s">
        <v>240</v>
      </c>
      <c r="D1400" s="18" t="s">
        <v>2683</v>
      </c>
      <c r="E1400" s="36">
        <v>9061.4250000000011</v>
      </c>
      <c r="F1400" s="61">
        <v>787.95</v>
      </c>
      <c r="G1400" s="77"/>
      <c r="H1400" s="76"/>
      <c r="I1400" s="1"/>
      <c r="J1400" s="1"/>
    </row>
    <row r="1401" spans="1:10" ht="15.75" x14ac:dyDescent="0.25">
      <c r="A1401" s="64">
        <v>44602</v>
      </c>
      <c r="B1401" s="64">
        <f t="shared" si="37"/>
        <v>44602</v>
      </c>
      <c r="C1401" s="14" t="s">
        <v>241</v>
      </c>
      <c r="D1401" s="18" t="s">
        <v>2684</v>
      </c>
      <c r="E1401" s="36">
        <v>969</v>
      </c>
      <c r="F1401" s="61">
        <v>48.45</v>
      </c>
      <c r="G1401" s="77"/>
      <c r="H1401" s="76"/>
      <c r="I1401" s="1"/>
      <c r="J1401" s="1"/>
    </row>
    <row r="1402" spans="1:10" ht="15.75" x14ac:dyDescent="0.25">
      <c r="A1402" s="64">
        <v>44602</v>
      </c>
      <c r="B1402" s="64">
        <f t="shared" si="37"/>
        <v>44602</v>
      </c>
      <c r="C1402" s="14" t="s">
        <v>242</v>
      </c>
      <c r="D1402" s="18" t="s">
        <v>2685</v>
      </c>
      <c r="E1402" s="36">
        <v>16575.994500000001</v>
      </c>
      <c r="F1402" s="61">
        <v>4113.1499999999996</v>
      </c>
      <c r="G1402" s="77"/>
      <c r="H1402" s="76"/>
      <c r="I1402" s="1"/>
      <c r="J1402" s="1"/>
    </row>
    <row r="1403" spans="1:10" ht="15.75" x14ac:dyDescent="0.25">
      <c r="A1403" s="64">
        <v>44602</v>
      </c>
      <c r="B1403" s="64">
        <f t="shared" si="37"/>
        <v>44602</v>
      </c>
      <c r="C1403" s="14" t="s">
        <v>243</v>
      </c>
      <c r="D1403" s="18" t="s">
        <v>2686</v>
      </c>
      <c r="E1403" s="36">
        <v>2982.3525</v>
      </c>
      <c r="F1403" s="61">
        <v>38.25</v>
      </c>
      <c r="G1403" s="77"/>
      <c r="H1403" s="76"/>
      <c r="I1403" s="1"/>
      <c r="J1403" s="1"/>
    </row>
    <row r="1404" spans="1:10" ht="15.75" x14ac:dyDescent="0.25">
      <c r="A1404" s="64">
        <v>44602</v>
      </c>
      <c r="B1404" s="64">
        <f t="shared" si="37"/>
        <v>44602</v>
      </c>
      <c r="C1404" s="14" t="s">
        <v>244</v>
      </c>
      <c r="D1404" s="18" t="s">
        <v>2687</v>
      </c>
      <c r="E1404" s="36">
        <v>100.84399999999999</v>
      </c>
      <c r="F1404" s="61">
        <v>3.4</v>
      </c>
      <c r="G1404" s="77"/>
      <c r="H1404" s="76"/>
      <c r="I1404" s="1"/>
      <c r="J1404" s="1"/>
    </row>
    <row r="1405" spans="1:10" ht="15.75" x14ac:dyDescent="0.25">
      <c r="A1405" s="64">
        <v>44602</v>
      </c>
      <c r="B1405" s="64">
        <f t="shared" si="37"/>
        <v>44602</v>
      </c>
      <c r="C1405" s="14" t="s">
        <v>245</v>
      </c>
      <c r="D1405" s="18" t="s">
        <v>2688</v>
      </c>
      <c r="E1405" s="36">
        <v>1453.5</v>
      </c>
      <c r="F1405" s="61">
        <v>7.65</v>
      </c>
      <c r="G1405" s="77"/>
      <c r="H1405" s="76"/>
      <c r="I1405" s="1"/>
      <c r="J1405" s="1"/>
    </row>
    <row r="1406" spans="1:10" ht="15.75" x14ac:dyDescent="0.25">
      <c r="A1406" s="64">
        <v>44602</v>
      </c>
      <c r="B1406" s="64">
        <f t="shared" si="37"/>
        <v>44602</v>
      </c>
      <c r="C1406" s="14" t="s">
        <v>246</v>
      </c>
      <c r="D1406" s="18" t="s">
        <v>2689</v>
      </c>
      <c r="E1406" s="36">
        <v>3229.9999999999995</v>
      </c>
      <c r="F1406" s="61">
        <v>16.149999999999999</v>
      </c>
      <c r="G1406" s="77"/>
      <c r="H1406" s="76"/>
      <c r="I1406" s="1"/>
      <c r="J1406" s="1"/>
    </row>
    <row r="1407" spans="1:10" ht="15.75" x14ac:dyDescent="0.25">
      <c r="A1407" s="64">
        <v>44602</v>
      </c>
      <c r="B1407" s="64">
        <f t="shared" si="37"/>
        <v>44602</v>
      </c>
      <c r="C1407" s="14" t="s">
        <v>247</v>
      </c>
      <c r="D1407" s="18" t="s">
        <v>2690</v>
      </c>
      <c r="E1407" s="36">
        <v>52020</v>
      </c>
      <c r="F1407" s="61">
        <v>8.5</v>
      </c>
      <c r="G1407" s="77"/>
      <c r="H1407" s="76"/>
      <c r="I1407" s="1"/>
      <c r="J1407" s="1"/>
    </row>
    <row r="1408" spans="1:10" ht="15.75" x14ac:dyDescent="0.25">
      <c r="A1408" s="64">
        <v>44602</v>
      </c>
      <c r="B1408" s="64">
        <f t="shared" si="37"/>
        <v>44602</v>
      </c>
      <c r="C1408" s="14" t="s">
        <v>248</v>
      </c>
      <c r="D1408" s="18" t="s">
        <v>2691</v>
      </c>
      <c r="E1408" s="36">
        <v>7021</v>
      </c>
      <c r="F1408" s="61">
        <v>11.9</v>
      </c>
      <c r="G1408" s="77"/>
      <c r="H1408" s="76"/>
      <c r="I1408" s="1"/>
      <c r="J1408" s="1"/>
    </row>
    <row r="1409" spans="1:10" ht="15.75" x14ac:dyDescent="0.25">
      <c r="A1409" s="64">
        <v>44602</v>
      </c>
      <c r="B1409" s="64">
        <f t="shared" si="37"/>
        <v>44602</v>
      </c>
      <c r="C1409" s="14" t="s">
        <v>249</v>
      </c>
      <c r="D1409" s="18" t="s">
        <v>2692</v>
      </c>
      <c r="E1409" s="36">
        <v>25627.5</v>
      </c>
      <c r="F1409" s="61">
        <v>8.5</v>
      </c>
      <c r="G1409" s="77"/>
      <c r="H1409" s="76"/>
      <c r="I1409" s="1"/>
      <c r="J1409" s="1"/>
    </row>
    <row r="1410" spans="1:10" ht="15.75" x14ac:dyDescent="0.25">
      <c r="A1410" s="64">
        <v>44602</v>
      </c>
      <c r="B1410" s="64">
        <f t="shared" si="37"/>
        <v>44602</v>
      </c>
      <c r="C1410" s="14" t="s">
        <v>250</v>
      </c>
      <c r="D1410" s="18" t="s">
        <v>2693</v>
      </c>
      <c r="E1410" s="36">
        <v>3229.9999999999995</v>
      </c>
      <c r="F1410" s="61">
        <v>16.149999999999999</v>
      </c>
      <c r="G1410" s="77"/>
      <c r="H1410" s="76"/>
      <c r="I1410" s="1"/>
      <c r="J1410" s="1"/>
    </row>
    <row r="1411" spans="1:10" ht="15.75" x14ac:dyDescent="0.25">
      <c r="A1411" s="64">
        <v>44602</v>
      </c>
      <c r="B1411" s="64">
        <f t="shared" si="37"/>
        <v>44602</v>
      </c>
      <c r="C1411" s="14" t="s">
        <v>251</v>
      </c>
      <c r="D1411" s="18" t="s">
        <v>2694</v>
      </c>
      <c r="E1411" s="36">
        <v>99.28</v>
      </c>
      <c r="F1411" s="61">
        <v>13.6</v>
      </c>
      <c r="G1411" s="77"/>
      <c r="H1411" s="76"/>
      <c r="I1411" s="1"/>
      <c r="J1411" s="1"/>
    </row>
    <row r="1412" spans="1:10" ht="15.75" x14ac:dyDescent="0.25">
      <c r="A1412" s="64">
        <v>44602</v>
      </c>
      <c r="B1412" s="64">
        <f t="shared" si="37"/>
        <v>44602</v>
      </c>
      <c r="C1412" s="14" t="s">
        <v>252</v>
      </c>
      <c r="D1412" s="18" t="s">
        <v>2695</v>
      </c>
      <c r="E1412" s="36">
        <v>459</v>
      </c>
      <c r="F1412" s="61">
        <v>7.65</v>
      </c>
      <c r="G1412" s="77"/>
      <c r="H1412" s="76"/>
      <c r="I1412" s="1"/>
      <c r="J1412" s="1"/>
    </row>
    <row r="1413" spans="1:10" ht="15.75" x14ac:dyDescent="0.25">
      <c r="A1413" s="64">
        <v>44602</v>
      </c>
      <c r="B1413" s="64">
        <f t="shared" si="37"/>
        <v>44602</v>
      </c>
      <c r="C1413" s="14" t="s">
        <v>253</v>
      </c>
      <c r="D1413" s="18" t="s">
        <v>2696</v>
      </c>
      <c r="E1413" s="36">
        <v>518.66999999999996</v>
      </c>
      <c r="F1413" s="61">
        <v>10.199999999999999</v>
      </c>
      <c r="G1413" s="77"/>
      <c r="H1413" s="76"/>
      <c r="I1413" s="1"/>
      <c r="J1413" s="1"/>
    </row>
    <row r="1414" spans="1:10" ht="15.75" x14ac:dyDescent="0.25">
      <c r="A1414" s="64">
        <v>44602</v>
      </c>
      <c r="B1414" s="64">
        <f t="shared" si="37"/>
        <v>44602</v>
      </c>
      <c r="C1414" s="14" t="s">
        <v>254</v>
      </c>
      <c r="D1414" s="18" t="s">
        <v>2697</v>
      </c>
      <c r="E1414" s="36">
        <v>4105.5</v>
      </c>
      <c r="F1414" s="61">
        <v>5.95</v>
      </c>
      <c r="G1414" s="77"/>
      <c r="H1414" s="76"/>
      <c r="I1414" s="1"/>
      <c r="J1414" s="1"/>
    </row>
    <row r="1415" spans="1:10" ht="15.75" x14ac:dyDescent="0.25">
      <c r="A1415" s="64">
        <v>44602</v>
      </c>
      <c r="B1415" s="64">
        <f t="shared" si="37"/>
        <v>44602</v>
      </c>
      <c r="C1415" s="14" t="s">
        <v>255</v>
      </c>
      <c r="D1415" s="18" t="s">
        <v>2698</v>
      </c>
      <c r="E1415" s="36">
        <v>323</v>
      </c>
      <c r="F1415" s="61">
        <v>1.7</v>
      </c>
      <c r="G1415" s="77"/>
      <c r="H1415" s="76"/>
      <c r="I1415" s="1"/>
      <c r="J1415" s="1"/>
    </row>
    <row r="1416" spans="1:10" ht="15.75" x14ac:dyDescent="0.25">
      <c r="A1416" s="64">
        <v>44602</v>
      </c>
      <c r="B1416" s="64">
        <f t="shared" si="37"/>
        <v>44602</v>
      </c>
      <c r="C1416" s="14" t="s">
        <v>256</v>
      </c>
      <c r="D1416" s="18" t="s">
        <v>2699</v>
      </c>
      <c r="E1416" s="36">
        <v>45.9</v>
      </c>
      <c r="F1416" s="61">
        <v>2.5499999999999998</v>
      </c>
      <c r="G1416" s="77"/>
      <c r="H1416" s="76"/>
      <c r="I1416" s="1"/>
      <c r="J1416" s="1"/>
    </row>
    <row r="1417" spans="1:10" ht="15.75" x14ac:dyDescent="0.25">
      <c r="A1417" s="64">
        <v>44602</v>
      </c>
      <c r="B1417" s="64">
        <f t="shared" si="37"/>
        <v>44602</v>
      </c>
      <c r="C1417" s="14" t="s">
        <v>257</v>
      </c>
      <c r="D1417" s="18" t="s">
        <v>2700</v>
      </c>
      <c r="E1417" s="36">
        <v>1342.575</v>
      </c>
      <c r="F1417" s="61">
        <v>66.3</v>
      </c>
      <c r="G1417" s="77"/>
      <c r="H1417" s="76"/>
      <c r="I1417" s="1"/>
      <c r="J1417" s="1"/>
    </row>
    <row r="1418" spans="1:10" ht="15.75" x14ac:dyDescent="0.25">
      <c r="A1418" s="64">
        <v>44505</v>
      </c>
      <c r="B1418" s="64">
        <f t="shared" si="37"/>
        <v>44505</v>
      </c>
      <c r="C1418" s="14" t="s">
        <v>258</v>
      </c>
      <c r="D1418" s="18" t="s">
        <v>478</v>
      </c>
      <c r="E1418" s="36">
        <v>2581.875</v>
      </c>
      <c r="F1418" s="61">
        <v>127.5</v>
      </c>
      <c r="G1418" s="77"/>
      <c r="H1418" s="76"/>
      <c r="I1418" s="1"/>
      <c r="J1418" s="1"/>
    </row>
    <row r="1419" spans="1:10" ht="15.75" x14ac:dyDescent="0.25">
      <c r="A1419" s="64">
        <v>44505</v>
      </c>
      <c r="B1419" s="64">
        <f t="shared" si="37"/>
        <v>44505</v>
      </c>
      <c r="C1419" s="14" t="s">
        <v>259</v>
      </c>
      <c r="D1419" s="18" t="s">
        <v>61</v>
      </c>
      <c r="E1419" s="36">
        <v>3094</v>
      </c>
      <c r="F1419" s="61">
        <v>88.4</v>
      </c>
      <c r="G1419" s="77"/>
      <c r="H1419" s="76"/>
      <c r="I1419" s="1"/>
      <c r="J1419" s="1"/>
    </row>
    <row r="1420" spans="1:10" ht="15.75" x14ac:dyDescent="0.25">
      <c r="A1420" s="64">
        <v>44505</v>
      </c>
      <c r="B1420" s="64">
        <f t="shared" si="37"/>
        <v>44505</v>
      </c>
      <c r="C1420" s="14" t="s">
        <v>260</v>
      </c>
      <c r="D1420" s="18" t="s">
        <v>2701</v>
      </c>
      <c r="E1420" s="36">
        <v>5801.25</v>
      </c>
      <c r="F1420" s="61">
        <v>89.25</v>
      </c>
      <c r="G1420" s="77"/>
      <c r="H1420" s="76"/>
      <c r="I1420" s="1"/>
      <c r="J1420" s="1"/>
    </row>
    <row r="1421" spans="1:10" ht="15.75" x14ac:dyDescent="0.25">
      <c r="A1421" s="64">
        <v>44505</v>
      </c>
      <c r="B1421" s="64">
        <f t="shared" si="37"/>
        <v>44505</v>
      </c>
      <c r="C1421" s="14" t="s">
        <v>261</v>
      </c>
      <c r="D1421" s="18" t="s">
        <v>2702</v>
      </c>
      <c r="E1421" s="36">
        <v>476.85</v>
      </c>
      <c r="F1421" s="61">
        <v>56.1</v>
      </c>
      <c r="G1421" s="77"/>
      <c r="H1421" s="76"/>
      <c r="I1421" s="1"/>
      <c r="J1421" s="1"/>
    </row>
    <row r="1422" spans="1:10" ht="15.75" x14ac:dyDescent="0.25">
      <c r="A1422" s="64">
        <v>44505</v>
      </c>
      <c r="B1422" s="64">
        <f t="shared" si="37"/>
        <v>44505</v>
      </c>
      <c r="C1422" s="14" t="s">
        <v>262</v>
      </c>
      <c r="D1422" s="18" t="s">
        <v>2703</v>
      </c>
      <c r="E1422" s="36">
        <v>21250</v>
      </c>
      <c r="F1422" s="61">
        <v>4.25</v>
      </c>
      <c r="G1422" s="77"/>
      <c r="H1422" s="76"/>
      <c r="I1422" s="1"/>
      <c r="J1422" s="1"/>
    </row>
    <row r="1423" spans="1:10" ht="15.75" x14ac:dyDescent="0.25">
      <c r="A1423" s="64">
        <v>44505</v>
      </c>
      <c r="B1423" s="64">
        <f t="shared" si="37"/>
        <v>44505</v>
      </c>
      <c r="C1423" s="14" t="s">
        <v>263</v>
      </c>
      <c r="D1423" s="18" t="s">
        <v>2704</v>
      </c>
      <c r="E1423" s="36">
        <v>510</v>
      </c>
      <c r="F1423" s="61">
        <v>0.85</v>
      </c>
      <c r="G1423" s="77"/>
      <c r="H1423" s="76"/>
      <c r="I1423" s="1"/>
      <c r="J1423" s="1"/>
    </row>
    <row r="1424" spans="1:10" ht="15.75" x14ac:dyDescent="0.25">
      <c r="A1424" s="64">
        <v>44505</v>
      </c>
      <c r="B1424" s="64">
        <f t="shared" si="37"/>
        <v>44505</v>
      </c>
      <c r="C1424" s="14" t="s">
        <v>264</v>
      </c>
      <c r="D1424" s="18" t="s">
        <v>2705</v>
      </c>
      <c r="E1424" s="36">
        <v>1130.925</v>
      </c>
      <c r="F1424" s="61">
        <v>1.7</v>
      </c>
      <c r="G1424" s="77"/>
      <c r="H1424" s="76"/>
      <c r="I1424" s="1"/>
      <c r="J1424" s="1"/>
    </row>
    <row r="1425" spans="1:10" ht="15.75" x14ac:dyDescent="0.25">
      <c r="A1425" s="64">
        <v>44505</v>
      </c>
      <c r="B1425" s="64">
        <f t="shared" si="37"/>
        <v>44505</v>
      </c>
      <c r="C1425" s="14" t="s">
        <v>265</v>
      </c>
      <c r="D1425" s="18" t="s">
        <v>2706</v>
      </c>
      <c r="E1425" s="36">
        <v>772.65</v>
      </c>
      <c r="F1425" s="61">
        <v>85.85</v>
      </c>
      <c r="G1425" s="77"/>
      <c r="H1425" s="76"/>
      <c r="I1425" s="1"/>
      <c r="J1425" s="1"/>
    </row>
    <row r="1426" spans="1:10" ht="15.75" x14ac:dyDescent="0.25">
      <c r="A1426" s="64">
        <v>44505</v>
      </c>
      <c r="B1426" s="64">
        <f t="shared" si="37"/>
        <v>44505</v>
      </c>
      <c r="C1426" s="14" t="s">
        <v>266</v>
      </c>
      <c r="D1426" s="18" t="s">
        <v>2707</v>
      </c>
      <c r="E1426" s="36">
        <v>833.39100000000008</v>
      </c>
      <c r="F1426" s="61">
        <v>11.05</v>
      </c>
      <c r="G1426" s="77"/>
      <c r="H1426" s="76"/>
      <c r="I1426" s="1"/>
      <c r="J1426" s="1"/>
    </row>
    <row r="1427" spans="1:10" ht="15.75" x14ac:dyDescent="0.25">
      <c r="A1427" s="64">
        <v>44505</v>
      </c>
      <c r="B1427" s="64">
        <f t="shared" si="37"/>
        <v>44505</v>
      </c>
      <c r="C1427" s="14" t="s">
        <v>267</v>
      </c>
      <c r="D1427" s="18" t="s">
        <v>2708</v>
      </c>
      <c r="E1427" s="36">
        <v>189.19730099999998</v>
      </c>
      <c r="F1427" s="61">
        <v>262.64999999999998</v>
      </c>
      <c r="G1427" s="77"/>
      <c r="H1427" s="76"/>
      <c r="I1427" s="1"/>
      <c r="J1427" s="1"/>
    </row>
    <row r="1428" spans="1:10" ht="15.75" x14ac:dyDescent="0.25">
      <c r="A1428" s="64">
        <v>44505</v>
      </c>
      <c r="B1428" s="64">
        <f t="shared" si="37"/>
        <v>44505</v>
      </c>
      <c r="C1428" s="14" t="s">
        <v>268</v>
      </c>
      <c r="D1428" s="18" t="s">
        <v>2709</v>
      </c>
      <c r="E1428" s="36">
        <v>5292.1</v>
      </c>
      <c r="F1428" s="61">
        <v>1202.75</v>
      </c>
      <c r="G1428" s="77"/>
      <c r="H1428" s="76"/>
      <c r="I1428" s="1"/>
      <c r="J1428" s="1"/>
    </row>
    <row r="1429" spans="1:10" ht="15.75" x14ac:dyDescent="0.25">
      <c r="A1429" s="64">
        <v>44505</v>
      </c>
      <c r="B1429" s="64">
        <f t="shared" si="37"/>
        <v>44505</v>
      </c>
      <c r="C1429" s="14" t="s">
        <v>269</v>
      </c>
      <c r="D1429" s="18" t="s">
        <v>2710</v>
      </c>
      <c r="E1429" s="36">
        <v>5208.630000000001</v>
      </c>
      <c r="F1429" s="61">
        <v>1240.1500000000001</v>
      </c>
      <c r="G1429" s="77"/>
      <c r="H1429" s="76"/>
      <c r="I1429" s="1"/>
      <c r="J1429" s="1"/>
    </row>
    <row r="1430" spans="1:10" ht="15.75" x14ac:dyDescent="0.25">
      <c r="A1430" s="64">
        <v>44505</v>
      </c>
      <c r="B1430" s="64">
        <f t="shared" si="37"/>
        <v>44505</v>
      </c>
      <c r="C1430" s="14" t="s">
        <v>270</v>
      </c>
      <c r="D1430" s="18" t="s">
        <v>2711</v>
      </c>
      <c r="E1430" s="36">
        <v>872.71199999999999</v>
      </c>
      <c r="F1430" s="61">
        <v>78.2</v>
      </c>
      <c r="G1430" s="77"/>
      <c r="H1430" s="76"/>
      <c r="I1430" s="1"/>
      <c r="J1430" s="1"/>
    </row>
    <row r="1431" spans="1:10" ht="15.75" x14ac:dyDescent="0.25">
      <c r="A1431" s="64">
        <v>44505</v>
      </c>
      <c r="B1431" s="64">
        <f t="shared" si="37"/>
        <v>44505</v>
      </c>
      <c r="C1431" s="14" t="s">
        <v>271</v>
      </c>
      <c r="D1431" s="18" t="s">
        <v>2712</v>
      </c>
      <c r="E1431" s="36">
        <v>1228.25</v>
      </c>
      <c r="F1431" s="61">
        <v>14.45</v>
      </c>
      <c r="G1431" s="77"/>
      <c r="H1431" s="76"/>
      <c r="I1431" s="1"/>
      <c r="J1431" s="1"/>
    </row>
    <row r="1432" spans="1:10" ht="15.75" x14ac:dyDescent="0.25">
      <c r="A1432" s="64">
        <v>44505</v>
      </c>
      <c r="B1432" s="64">
        <f t="shared" si="37"/>
        <v>44505</v>
      </c>
      <c r="C1432" s="14" t="s">
        <v>272</v>
      </c>
      <c r="D1432" s="18" t="s">
        <v>2713</v>
      </c>
      <c r="E1432" s="36">
        <v>2040</v>
      </c>
      <c r="F1432" s="61">
        <v>13.6</v>
      </c>
      <c r="G1432" s="77"/>
      <c r="H1432" s="76"/>
      <c r="I1432" s="1"/>
      <c r="J1432" s="1"/>
    </row>
    <row r="1433" spans="1:10" ht="15.75" x14ac:dyDescent="0.25">
      <c r="A1433" s="64">
        <v>44505</v>
      </c>
      <c r="B1433" s="64">
        <f t="shared" si="37"/>
        <v>44505</v>
      </c>
      <c r="C1433" s="14" t="s">
        <v>273</v>
      </c>
      <c r="D1433" s="18" t="s">
        <v>2714</v>
      </c>
      <c r="E1433" s="36">
        <v>2737</v>
      </c>
      <c r="F1433" s="61">
        <v>5.95</v>
      </c>
      <c r="G1433" s="77"/>
      <c r="H1433" s="76"/>
      <c r="I1433" s="1"/>
      <c r="J1433" s="1"/>
    </row>
    <row r="1434" spans="1:10" ht="15.75" x14ac:dyDescent="0.25">
      <c r="A1434" s="64">
        <v>44505</v>
      </c>
      <c r="B1434" s="64">
        <f t="shared" si="37"/>
        <v>44505</v>
      </c>
      <c r="C1434" s="14" t="s">
        <v>274</v>
      </c>
      <c r="D1434" s="18" t="s">
        <v>2715</v>
      </c>
      <c r="E1434" s="36">
        <v>1521.5</v>
      </c>
      <c r="F1434" s="61">
        <v>1.7</v>
      </c>
      <c r="G1434" s="77"/>
      <c r="H1434" s="76"/>
      <c r="I1434" s="1"/>
      <c r="J1434" s="1"/>
    </row>
    <row r="1435" spans="1:10" ht="15.75" x14ac:dyDescent="0.25">
      <c r="A1435" s="64">
        <v>44505</v>
      </c>
      <c r="B1435" s="64">
        <f t="shared" si="37"/>
        <v>44505</v>
      </c>
      <c r="C1435" s="14" t="s">
        <v>275</v>
      </c>
      <c r="D1435" s="18" t="s">
        <v>2716</v>
      </c>
      <c r="E1435" s="36">
        <v>2282.25</v>
      </c>
      <c r="F1435" s="61">
        <v>2.5499999999999998</v>
      </c>
      <c r="G1435" s="77"/>
      <c r="H1435" s="76"/>
      <c r="I1435" s="1"/>
      <c r="J1435" s="1"/>
    </row>
    <row r="1436" spans="1:10" ht="15.75" x14ac:dyDescent="0.25">
      <c r="A1436" s="64">
        <v>44505</v>
      </c>
      <c r="B1436" s="64">
        <f t="shared" si="37"/>
        <v>44505</v>
      </c>
      <c r="C1436" s="14" t="s">
        <v>276</v>
      </c>
      <c r="D1436" s="18" t="s">
        <v>2717</v>
      </c>
      <c r="E1436" s="36">
        <v>1521.5</v>
      </c>
      <c r="F1436" s="61">
        <v>1.7</v>
      </c>
      <c r="G1436" s="77"/>
      <c r="H1436" s="76"/>
      <c r="I1436" s="1"/>
      <c r="J1436" s="1"/>
    </row>
    <row r="1437" spans="1:10" ht="15.75" x14ac:dyDescent="0.25">
      <c r="A1437" s="64">
        <v>44505</v>
      </c>
      <c r="B1437" s="64">
        <f t="shared" si="37"/>
        <v>44505</v>
      </c>
      <c r="C1437" s="14" t="s">
        <v>277</v>
      </c>
      <c r="D1437" s="18" t="s">
        <v>2718</v>
      </c>
      <c r="E1437" s="36">
        <v>1521.5</v>
      </c>
      <c r="F1437" s="61">
        <v>1.7</v>
      </c>
      <c r="G1437" s="77"/>
      <c r="H1437" s="76"/>
      <c r="I1437" s="1"/>
      <c r="J1437" s="1"/>
    </row>
    <row r="1438" spans="1:10" ht="15.75" x14ac:dyDescent="0.25">
      <c r="A1438" s="64">
        <v>44505</v>
      </c>
      <c r="B1438" s="64">
        <f t="shared" si="37"/>
        <v>44505</v>
      </c>
      <c r="C1438" s="14" t="s">
        <v>278</v>
      </c>
      <c r="D1438" s="18" t="s">
        <v>2719</v>
      </c>
      <c r="E1438" s="36">
        <v>47.6</v>
      </c>
      <c r="F1438" s="61">
        <v>1.7</v>
      </c>
      <c r="G1438" s="77"/>
      <c r="H1438" s="76"/>
      <c r="I1438" s="1"/>
      <c r="J1438" s="1"/>
    </row>
    <row r="1439" spans="1:10" ht="15.75" x14ac:dyDescent="0.25">
      <c r="A1439" s="64">
        <v>44505</v>
      </c>
      <c r="B1439" s="64">
        <f t="shared" si="37"/>
        <v>44505</v>
      </c>
      <c r="C1439" s="14" t="s">
        <v>279</v>
      </c>
      <c r="D1439" s="18" t="s">
        <v>2720</v>
      </c>
      <c r="E1439" s="36">
        <v>943.5</v>
      </c>
      <c r="F1439" s="61">
        <v>31.45</v>
      </c>
      <c r="G1439" s="77"/>
      <c r="H1439" s="76"/>
      <c r="I1439" s="1"/>
      <c r="J1439" s="1"/>
    </row>
    <row r="1440" spans="1:10" ht="15.75" x14ac:dyDescent="0.25">
      <c r="A1440" s="64">
        <v>44505</v>
      </c>
      <c r="B1440" s="64">
        <f t="shared" si="37"/>
        <v>44505</v>
      </c>
      <c r="C1440" s="14" t="s">
        <v>280</v>
      </c>
      <c r="D1440" s="18" t="s">
        <v>2721</v>
      </c>
      <c r="E1440" s="36">
        <v>586.5</v>
      </c>
      <c r="F1440" s="61">
        <v>19.55</v>
      </c>
      <c r="G1440" s="77"/>
      <c r="H1440" s="76"/>
      <c r="I1440" s="1"/>
      <c r="J1440" s="1"/>
    </row>
    <row r="1441" spans="1:10" ht="15.75" x14ac:dyDescent="0.25">
      <c r="A1441" s="64">
        <v>44505</v>
      </c>
      <c r="B1441" s="64">
        <f t="shared" ref="B1441:B1468" si="38">+A1441</f>
        <v>44505</v>
      </c>
      <c r="C1441" s="14" t="s">
        <v>281</v>
      </c>
      <c r="D1441" s="18" t="s">
        <v>2722</v>
      </c>
      <c r="E1441" s="36">
        <v>48825.400800000003</v>
      </c>
      <c r="F1441" s="61">
        <v>6.8</v>
      </c>
      <c r="G1441" s="77"/>
      <c r="H1441" s="76"/>
      <c r="I1441" s="1"/>
      <c r="J1441" s="1"/>
    </row>
    <row r="1442" spans="1:10" ht="15.75" x14ac:dyDescent="0.25">
      <c r="A1442" s="64">
        <v>44505</v>
      </c>
      <c r="B1442" s="64">
        <f t="shared" si="38"/>
        <v>44505</v>
      </c>
      <c r="C1442" s="14" t="s">
        <v>282</v>
      </c>
      <c r="D1442" s="18" t="s">
        <v>2723</v>
      </c>
      <c r="E1442" s="36">
        <v>26775</v>
      </c>
      <c r="F1442" s="61">
        <v>12.75</v>
      </c>
      <c r="G1442" s="77"/>
      <c r="H1442" s="76"/>
      <c r="I1442" s="1"/>
      <c r="J1442" s="1"/>
    </row>
    <row r="1443" spans="1:10" ht="15.75" x14ac:dyDescent="0.25">
      <c r="A1443" s="64">
        <v>44505</v>
      </c>
      <c r="B1443" s="64">
        <f t="shared" si="38"/>
        <v>44505</v>
      </c>
      <c r="C1443" s="14" t="s">
        <v>283</v>
      </c>
      <c r="D1443" s="18" t="s">
        <v>2724</v>
      </c>
      <c r="E1443" s="36">
        <v>16795.6005</v>
      </c>
      <c r="F1443" s="61">
        <v>5.95</v>
      </c>
      <c r="G1443" s="77"/>
      <c r="H1443" s="76"/>
      <c r="I1443" s="1"/>
      <c r="J1443" s="1"/>
    </row>
    <row r="1444" spans="1:10" ht="15.75" x14ac:dyDescent="0.25">
      <c r="A1444" s="64">
        <v>44505</v>
      </c>
      <c r="B1444" s="64">
        <f t="shared" si="38"/>
        <v>44505</v>
      </c>
      <c r="C1444" s="14" t="s">
        <v>284</v>
      </c>
      <c r="D1444" s="18" t="s">
        <v>2725</v>
      </c>
      <c r="E1444" s="36">
        <v>16795.6005</v>
      </c>
      <c r="F1444" s="61">
        <v>5.95</v>
      </c>
      <c r="G1444" s="77"/>
      <c r="H1444" s="76"/>
      <c r="I1444" s="1"/>
      <c r="J1444" s="1"/>
    </row>
    <row r="1445" spans="1:10" ht="15.75" x14ac:dyDescent="0.25">
      <c r="A1445" s="64">
        <v>44505</v>
      </c>
      <c r="B1445" s="64">
        <f t="shared" si="38"/>
        <v>44505</v>
      </c>
      <c r="C1445" s="14" t="s">
        <v>285</v>
      </c>
      <c r="D1445" s="18" t="s">
        <v>2726</v>
      </c>
      <c r="E1445" s="36">
        <v>15104.610500000001</v>
      </c>
      <c r="F1445" s="61">
        <v>5.95</v>
      </c>
      <c r="G1445" s="77"/>
      <c r="H1445" s="76"/>
      <c r="I1445" s="1"/>
      <c r="J1445" s="1"/>
    </row>
    <row r="1446" spans="1:10" ht="15.75" x14ac:dyDescent="0.25">
      <c r="A1446" s="64">
        <v>44505</v>
      </c>
      <c r="B1446" s="64">
        <f t="shared" si="38"/>
        <v>44505</v>
      </c>
      <c r="C1446" s="14" t="s">
        <v>286</v>
      </c>
      <c r="D1446" s="18" t="s">
        <v>2727</v>
      </c>
      <c r="E1446" s="36">
        <v>16795.6005</v>
      </c>
      <c r="F1446" s="61">
        <v>5.95</v>
      </c>
      <c r="G1446" s="77"/>
      <c r="H1446" s="76"/>
      <c r="I1446" s="1"/>
      <c r="J1446" s="1"/>
    </row>
    <row r="1447" spans="1:10" ht="15.75" x14ac:dyDescent="0.25">
      <c r="A1447" s="64">
        <v>44505</v>
      </c>
      <c r="B1447" s="64">
        <f t="shared" si="38"/>
        <v>44505</v>
      </c>
      <c r="C1447" s="14" t="s">
        <v>287</v>
      </c>
      <c r="D1447" s="18" t="s">
        <v>2728</v>
      </c>
      <c r="E1447" s="36">
        <v>39499.916499999999</v>
      </c>
      <c r="F1447" s="61">
        <v>9.35</v>
      </c>
      <c r="G1447" s="77"/>
      <c r="H1447" s="76"/>
      <c r="I1447" s="1"/>
      <c r="J1447" s="1"/>
    </row>
    <row r="1448" spans="1:10" ht="15.75" x14ac:dyDescent="0.25">
      <c r="A1448" s="64">
        <v>44505</v>
      </c>
      <c r="B1448" s="64">
        <f t="shared" si="38"/>
        <v>44505</v>
      </c>
      <c r="C1448" s="14" t="s">
        <v>288</v>
      </c>
      <c r="D1448" s="18" t="s">
        <v>2729</v>
      </c>
      <c r="E1448" s="36">
        <v>10772.7045</v>
      </c>
      <c r="F1448" s="61">
        <v>2.5499999999999998</v>
      </c>
      <c r="G1448" s="77"/>
      <c r="H1448" s="76"/>
      <c r="I1448" s="1"/>
      <c r="J1448" s="1"/>
    </row>
    <row r="1449" spans="1:10" ht="15.75" x14ac:dyDescent="0.25">
      <c r="A1449" s="64">
        <v>44505</v>
      </c>
      <c r="B1449" s="64">
        <f t="shared" si="38"/>
        <v>44505</v>
      </c>
      <c r="C1449" s="14" t="s">
        <v>289</v>
      </c>
      <c r="D1449" s="18" t="s">
        <v>2730</v>
      </c>
      <c r="E1449" s="36">
        <v>43090.817999999999</v>
      </c>
      <c r="F1449" s="61">
        <v>10.199999999999999</v>
      </c>
      <c r="G1449" s="77"/>
      <c r="H1449" s="76"/>
      <c r="I1449" s="1"/>
      <c r="J1449" s="1"/>
    </row>
    <row r="1450" spans="1:10" ht="15.75" x14ac:dyDescent="0.25">
      <c r="A1450" s="64">
        <v>44505</v>
      </c>
      <c r="B1450" s="64">
        <f t="shared" si="38"/>
        <v>44505</v>
      </c>
      <c r="C1450" s="14" t="s">
        <v>290</v>
      </c>
      <c r="D1450" s="18" t="s">
        <v>2731</v>
      </c>
      <c r="E1450" s="36">
        <v>6383.5169999999998</v>
      </c>
      <c r="F1450" s="61">
        <v>1.7</v>
      </c>
      <c r="G1450" s="77"/>
      <c r="H1450" s="76"/>
      <c r="I1450" s="1"/>
      <c r="J1450" s="1"/>
    </row>
    <row r="1451" spans="1:10" ht="15.75" x14ac:dyDescent="0.25">
      <c r="A1451" s="64">
        <v>44505</v>
      </c>
      <c r="B1451" s="64">
        <f t="shared" si="38"/>
        <v>44505</v>
      </c>
      <c r="C1451" s="14" t="s">
        <v>291</v>
      </c>
      <c r="D1451" s="18" t="s">
        <v>2732</v>
      </c>
      <c r="E1451" s="36">
        <v>26237.052</v>
      </c>
      <c r="F1451" s="61">
        <v>6.8</v>
      </c>
      <c r="G1451" s="77"/>
      <c r="H1451" s="76"/>
      <c r="I1451" s="1"/>
      <c r="J1451" s="1"/>
    </row>
    <row r="1452" spans="1:10" ht="15.75" x14ac:dyDescent="0.25">
      <c r="A1452" s="64">
        <v>44505</v>
      </c>
      <c r="B1452" s="64">
        <f t="shared" si="38"/>
        <v>44505</v>
      </c>
      <c r="C1452" s="14" t="s">
        <v>292</v>
      </c>
      <c r="D1452" s="18" t="s">
        <v>2733</v>
      </c>
      <c r="E1452" s="36">
        <v>16398.157500000001</v>
      </c>
      <c r="F1452" s="61">
        <v>4.25</v>
      </c>
      <c r="G1452" s="77"/>
      <c r="H1452" s="76"/>
      <c r="I1452" s="1"/>
      <c r="J1452" s="1"/>
    </row>
    <row r="1453" spans="1:10" ht="15.75" x14ac:dyDescent="0.25">
      <c r="A1453" s="64">
        <v>44505</v>
      </c>
      <c r="B1453" s="64">
        <f t="shared" si="38"/>
        <v>44505</v>
      </c>
      <c r="C1453" s="14" t="s">
        <v>293</v>
      </c>
      <c r="D1453" s="18" t="s">
        <v>2734</v>
      </c>
      <c r="E1453" s="36">
        <v>32689.843999999997</v>
      </c>
      <c r="F1453" s="61">
        <v>9.35</v>
      </c>
      <c r="G1453" s="77"/>
      <c r="H1453" s="76"/>
      <c r="I1453" s="1"/>
      <c r="J1453" s="1"/>
    </row>
    <row r="1454" spans="1:10" ht="15.75" x14ac:dyDescent="0.25">
      <c r="A1454" s="64">
        <v>44505</v>
      </c>
      <c r="B1454" s="64">
        <f t="shared" si="38"/>
        <v>44505</v>
      </c>
      <c r="C1454" s="14" t="s">
        <v>294</v>
      </c>
      <c r="D1454" s="18" t="s">
        <v>2735</v>
      </c>
      <c r="E1454" s="36">
        <v>26237.052</v>
      </c>
      <c r="F1454" s="61">
        <v>6.8</v>
      </c>
      <c r="G1454" s="77"/>
      <c r="H1454" s="76"/>
      <c r="I1454" s="1"/>
      <c r="J1454" s="1"/>
    </row>
    <row r="1455" spans="1:10" ht="15.75" x14ac:dyDescent="0.25">
      <c r="A1455" s="64">
        <v>44505</v>
      </c>
      <c r="B1455" s="64">
        <f t="shared" si="38"/>
        <v>44505</v>
      </c>
      <c r="C1455" s="14" t="s">
        <v>295</v>
      </c>
      <c r="D1455" s="18" t="s">
        <v>2736</v>
      </c>
      <c r="E1455" s="36">
        <v>19890</v>
      </c>
      <c r="F1455" s="61">
        <v>5.0999999999999996</v>
      </c>
      <c r="G1455" s="77"/>
      <c r="H1455" s="76"/>
      <c r="I1455" s="1"/>
      <c r="J1455" s="1"/>
    </row>
    <row r="1456" spans="1:10" ht="15.75" x14ac:dyDescent="0.25">
      <c r="A1456" s="64">
        <v>44505</v>
      </c>
      <c r="B1456" s="64">
        <f t="shared" si="38"/>
        <v>44505</v>
      </c>
      <c r="C1456" s="14" t="s">
        <v>296</v>
      </c>
      <c r="D1456" s="18" t="s">
        <v>2737</v>
      </c>
      <c r="E1456" s="36">
        <v>13911.525</v>
      </c>
      <c r="F1456" s="61">
        <v>2.5499999999999998</v>
      </c>
      <c r="G1456" s="77"/>
      <c r="H1456" s="76"/>
      <c r="I1456" s="1"/>
      <c r="J1456" s="1"/>
    </row>
    <row r="1457" spans="1:10" ht="15.75" x14ac:dyDescent="0.25">
      <c r="A1457" s="64">
        <v>44505</v>
      </c>
      <c r="B1457" s="64">
        <f t="shared" si="38"/>
        <v>44505</v>
      </c>
      <c r="C1457" s="14" t="s">
        <v>297</v>
      </c>
      <c r="D1457" s="18" t="s">
        <v>2738</v>
      </c>
      <c r="E1457" s="36">
        <v>18548.7</v>
      </c>
      <c r="F1457" s="61">
        <v>3.4</v>
      </c>
      <c r="G1457" s="77"/>
      <c r="H1457" s="76"/>
      <c r="I1457" s="1"/>
      <c r="J1457" s="1"/>
    </row>
    <row r="1458" spans="1:10" ht="15.75" x14ac:dyDescent="0.25">
      <c r="A1458" s="64">
        <v>44505</v>
      </c>
      <c r="B1458" s="64">
        <f t="shared" si="38"/>
        <v>44505</v>
      </c>
      <c r="C1458" s="14" t="s">
        <v>298</v>
      </c>
      <c r="D1458" s="18" t="s">
        <v>2739</v>
      </c>
      <c r="E1458" s="36">
        <v>18548.7</v>
      </c>
      <c r="F1458" s="61">
        <v>3.4</v>
      </c>
      <c r="G1458" s="77"/>
      <c r="H1458" s="76"/>
      <c r="I1458" s="1"/>
      <c r="J1458" s="1"/>
    </row>
    <row r="1459" spans="1:10" ht="15.75" x14ac:dyDescent="0.25">
      <c r="A1459" s="64">
        <v>44505</v>
      </c>
      <c r="B1459" s="64">
        <f t="shared" si="38"/>
        <v>44505</v>
      </c>
      <c r="C1459" s="14" t="s">
        <v>299</v>
      </c>
      <c r="D1459" s="18" t="s">
        <v>2740</v>
      </c>
      <c r="E1459" s="36">
        <v>2536.2725</v>
      </c>
      <c r="F1459" s="61">
        <v>0.85</v>
      </c>
      <c r="G1459" s="77"/>
      <c r="H1459" s="76"/>
      <c r="I1459" s="1"/>
      <c r="J1459" s="1"/>
    </row>
    <row r="1460" spans="1:10" ht="15.75" x14ac:dyDescent="0.25">
      <c r="A1460" s="64">
        <v>44505</v>
      </c>
      <c r="B1460" s="64">
        <f t="shared" si="38"/>
        <v>44505</v>
      </c>
      <c r="C1460" s="14" t="s">
        <v>300</v>
      </c>
      <c r="D1460" s="18" t="s">
        <v>2741</v>
      </c>
      <c r="E1460" s="36">
        <v>25929.793999999998</v>
      </c>
      <c r="F1460" s="61">
        <v>9.35</v>
      </c>
      <c r="G1460" s="77"/>
      <c r="H1460" s="76"/>
      <c r="I1460" s="1"/>
      <c r="J1460" s="1"/>
    </row>
    <row r="1461" spans="1:10" ht="15.75" x14ac:dyDescent="0.25">
      <c r="A1461" s="64">
        <v>44505</v>
      </c>
      <c r="B1461" s="64">
        <f t="shared" si="38"/>
        <v>44505</v>
      </c>
      <c r="C1461" s="14" t="s">
        <v>301</v>
      </c>
      <c r="D1461" s="18" t="s">
        <v>2742</v>
      </c>
      <c r="E1461" s="36">
        <v>2238.2710000000002</v>
      </c>
      <c r="F1461" s="61">
        <v>0.85</v>
      </c>
      <c r="G1461" s="77"/>
      <c r="H1461" s="76"/>
      <c r="I1461" s="1"/>
      <c r="J1461" s="1"/>
    </row>
    <row r="1462" spans="1:10" ht="15.75" x14ac:dyDescent="0.25">
      <c r="A1462" s="64">
        <v>44505</v>
      </c>
      <c r="B1462" s="64">
        <f t="shared" si="38"/>
        <v>44505</v>
      </c>
      <c r="C1462" s="14" t="s">
        <v>302</v>
      </c>
      <c r="D1462" s="18" t="s">
        <v>2743</v>
      </c>
      <c r="E1462" s="36">
        <v>14213.903999999997</v>
      </c>
      <c r="F1462" s="61">
        <v>2.5499999999999998</v>
      </c>
      <c r="G1462" s="77"/>
      <c r="H1462" s="76"/>
      <c r="I1462" s="1"/>
      <c r="J1462" s="1"/>
    </row>
    <row r="1463" spans="1:10" ht="15.75" x14ac:dyDescent="0.25">
      <c r="A1463" s="64">
        <v>44505</v>
      </c>
      <c r="B1463" s="64">
        <f t="shared" si="38"/>
        <v>44505</v>
      </c>
      <c r="C1463" s="14" t="s">
        <v>303</v>
      </c>
      <c r="D1463" s="18" t="s">
        <v>2744</v>
      </c>
      <c r="E1463" s="36">
        <v>18416.201999999997</v>
      </c>
      <c r="F1463" s="61">
        <v>5.0999999999999996</v>
      </c>
      <c r="G1463" s="77"/>
      <c r="H1463" s="76"/>
      <c r="I1463" s="1"/>
      <c r="J1463" s="1"/>
    </row>
    <row r="1464" spans="1:10" ht="15.75" x14ac:dyDescent="0.25">
      <c r="A1464" s="64">
        <v>44505</v>
      </c>
      <c r="B1464" s="64">
        <f t="shared" si="38"/>
        <v>44505</v>
      </c>
      <c r="C1464" s="14" t="s">
        <v>304</v>
      </c>
      <c r="D1464" s="18" t="s">
        <v>2745</v>
      </c>
      <c r="E1464" s="36">
        <v>21485.569</v>
      </c>
      <c r="F1464" s="61">
        <v>5.95</v>
      </c>
      <c r="G1464" s="77"/>
      <c r="H1464" s="76"/>
      <c r="I1464" s="1"/>
      <c r="J1464" s="1"/>
    </row>
    <row r="1465" spans="1:10" ht="15.75" x14ac:dyDescent="0.25">
      <c r="A1465" s="64">
        <v>44505</v>
      </c>
      <c r="B1465" s="64">
        <f t="shared" si="38"/>
        <v>44505</v>
      </c>
      <c r="C1465" s="14" t="s">
        <v>305</v>
      </c>
      <c r="D1465" s="18" t="s">
        <v>2746</v>
      </c>
      <c r="E1465" s="36">
        <v>21703.22</v>
      </c>
      <c r="F1465" s="61">
        <v>6.8</v>
      </c>
      <c r="G1465" s="77"/>
      <c r="H1465" s="76"/>
      <c r="I1465" s="1"/>
      <c r="J1465" s="1"/>
    </row>
    <row r="1466" spans="1:10" ht="15.75" x14ac:dyDescent="0.25">
      <c r="A1466" s="64">
        <v>44505</v>
      </c>
      <c r="B1466" s="64">
        <f t="shared" si="38"/>
        <v>44505</v>
      </c>
      <c r="C1466" s="14" t="s">
        <v>306</v>
      </c>
      <c r="D1466" s="18" t="s">
        <v>2747</v>
      </c>
      <c r="E1466" s="36">
        <v>21485.569</v>
      </c>
      <c r="F1466" s="61">
        <v>5.95</v>
      </c>
      <c r="G1466" s="77"/>
      <c r="H1466" s="76"/>
      <c r="I1466" s="1"/>
      <c r="J1466" s="1"/>
    </row>
    <row r="1467" spans="1:10" ht="15.75" x14ac:dyDescent="0.25">
      <c r="A1467" s="64">
        <v>44505</v>
      </c>
      <c r="B1467" s="64">
        <f t="shared" si="38"/>
        <v>44505</v>
      </c>
      <c r="C1467" s="14" t="s">
        <v>307</v>
      </c>
      <c r="D1467" s="18" t="s">
        <v>2748</v>
      </c>
      <c r="E1467" s="36">
        <v>1784.9999999999998</v>
      </c>
      <c r="F1467" s="61">
        <v>5.0999999999999996</v>
      </c>
      <c r="G1467" s="77"/>
      <c r="H1467" s="76"/>
      <c r="I1467" s="1"/>
      <c r="J1467" s="1"/>
    </row>
    <row r="1468" spans="1:10" ht="15.75" x14ac:dyDescent="0.25">
      <c r="A1468" s="64">
        <v>44505</v>
      </c>
      <c r="B1468" s="64">
        <f t="shared" si="38"/>
        <v>44505</v>
      </c>
      <c r="C1468" s="14" t="s">
        <v>308</v>
      </c>
      <c r="D1468" s="18" t="s">
        <v>2749</v>
      </c>
      <c r="E1468" s="36">
        <v>3774</v>
      </c>
      <c r="F1468" s="61">
        <v>62.9</v>
      </c>
      <c r="G1468" s="77"/>
      <c r="H1468" s="76"/>
      <c r="I1468" s="1"/>
      <c r="J1468" s="1"/>
    </row>
    <row r="1469" spans="1:10" ht="15.75" x14ac:dyDescent="0.25">
      <c r="A1469" s="88" t="s">
        <v>5</v>
      </c>
      <c r="B1469" s="88"/>
      <c r="C1469" s="88"/>
      <c r="D1469" s="88"/>
      <c r="E1469" s="39">
        <f>SUM(E1312:E1468)</f>
        <v>1280302.4658009994</v>
      </c>
      <c r="F1469" s="44"/>
    </row>
    <row r="1470" spans="1:10" s="1" customFormat="1" ht="12" customHeight="1" x14ac:dyDescent="0.25">
      <c r="A1470" s="10"/>
      <c r="B1470" s="10"/>
      <c r="C1470" s="13"/>
      <c r="E1470" s="40"/>
      <c r="F1470" s="7"/>
      <c r="G1470" s="66"/>
      <c r="H1470" s="60"/>
      <c r="J1470" s="66"/>
    </row>
    <row r="1471" spans="1:10" s="1" customFormat="1" ht="15.75" x14ac:dyDescent="0.25">
      <c r="A1471" s="79" t="s">
        <v>133</v>
      </c>
      <c r="B1471" s="79"/>
      <c r="C1471" s="79"/>
      <c r="D1471" s="79"/>
      <c r="E1471" s="79"/>
      <c r="F1471" s="79"/>
      <c r="G1471" s="66"/>
      <c r="H1471" s="60"/>
      <c r="J1471" s="66"/>
    </row>
    <row r="1472" spans="1:10" s="1" customFormat="1" ht="30" customHeight="1" x14ac:dyDescent="0.25">
      <c r="A1472" s="84" t="s">
        <v>207</v>
      </c>
      <c r="B1472" s="84"/>
      <c r="C1472" s="84"/>
      <c r="D1472" s="84"/>
      <c r="E1472" s="84"/>
      <c r="F1472" s="84"/>
      <c r="G1472" s="66"/>
      <c r="H1472" s="60"/>
      <c r="J1472" s="66"/>
    </row>
    <row r="1473" spans="1:10" s="1" customFormat="1" ht="15.75" x14ac:dyDescent="0.25">
      <c r="A1473" s="10"/>
      <c r="B1473" s="19" t="s">
        <v>479</v>
      </c>
      <c r="C1473" s="13"/>
      <c r="D1473" s="10"/>
      <c r="E1473" s="19"/>
      <c r="F1473" s="7"/>
      <c r="G1473" s="66"/>
      <c r="H1473" s="60"/>
      <c r="J1473" s="66"/>
    </row>
    <row r="1474" spans="1:10" s="1" customFormat="1" ht="15.75" x14ac:dyDescent="0.25">
      <c r="A1474" s="10"/>
      <c r="B1474" s="10"/>
      <c r="C1474" s="13"/>
      <c r="D1474" s="10"/>
      <c r="E1474" s="19"/>
      <c r="F1474" s="7"/>
      <c r="G1474" s="66"/>
      <c r="H1474" s="60"/>
      <c r="J1474" s="66"/>
    </row>
    <row r="1475" spans="1:10" s="1" customFormat="1" ht="15.75" x14ac:dyDescent="0.25">
      <c r="A1475" s="10"/>
      <c r="B1475" s="10"/>
      <c r="C1475" s="13"/>
      <c r="D1475" s="10"/>
      <c r="E1475" s="19"/>
      <c r="F1475" s="7"/>
      <c r="G1475" s="66"/>
      <c r="H1475" s="60"/>
      <c r="J1475" s="66"/>
    </row>
    <row r="1476" spans="1:10" s="1" customFormat="1" ht="15.75" x14ac:dyDescent="0.25">
      <c r="A1476" s="10"/>
      <c r="B1476" s="10"/>
      <c r="C1476" s="13"/>
      <c r="D1476" s="10"/>
      <c r="E1476" s="19"/>
      <c r="F1476" s="7"/>
      <c r="G1476" s="66"/>
      <c r="H1476" s="60"/>
      <c r="J1476" s="66"/>
    </row>
    <row r="1477" spans="1:10" s="1" customFormat="1" ht="15.75" x14ac:dyDescent="0.25">
      <c r="A1477" s="10"/>
      <c r="B1477" s="10"/>
      <c r="C1477" s="13"/>
      <c r="D1477" s="10"/>
      <c r="E1477" s="19"/>
      <c r="F1477" s="7"/>
      <c r="G1477" s="66"/>
      <c r="H1477" s="60"/>
      <c r="J1477" s="66"/>
    </row>
    <row r="1478" spans="1:10" s="1" customFormat="1" ht="15.75" x14ac:dyDescent="0.25">
      <c r="A1478" s="10"/>
      <c r="B1478" s="19" t="s">
        <v>482</v>
      </c>
      <c r="C1478" s="13"/>
      <c r="D1478" s="10"/>
      <c r="E1478" s="19"/>
      <c r="F1478" s="7"/>
      <c r="G1478" s="66"/>
      <c r="H1478" s="60"/>
      <c r="J1478" s="66"/>
    </row>
    <row r="1479" spans="1:10" s="1" customFormat="1" ht="15.75" x14ac:dyDescent="0.25">
      <c r="A1479" s="10"/>
      <c r="B1479" s="10" t="s">
        <v>480</v>
      </c>
      <c r="C1479" s="13"/>
      <c r="D1479" s="10"/>
      <c r="E1479" s="19"/>
      <c r="F1479" s="7"/>
      <c r="G1479" s="66"/>
      <c r="H1479" s="60"/>
      <c r="J1479" s="66"/>
    </row>
    <row r="1480" spans="1:10" s="1" customFormat="1" ht="15.75" x14ac:dyDescent="0.25">
      <c r="A1480" s="20"/>
      <c r="B1480" s="21" t="s">
        <v>481</v>
      </c>
      <c r="C1480" s="13"/>
      <c r="D1480" s="10"/>
      <c r="E1480" s="19"/>
      <c r="G1480" s="66"/>
      <c r="H1480" s="60"/>
      <c r="J1480" s="66"/>
    </row>
    <row r="1481" spans="1:10" s="1" customFormat="1" ht="15.75" x14ac:dyDescent="0.25">
      <c r="A1481" s="10"/>
      <c r="B1481" s="10"/>
      <c r="C1481" s="13"/>
      <c r="D1481" s="10"/>
      <c r="E1481" s="19"/>
      <c r="G1481" s="66"/>
      <c r="H1481" s="60"/>
      <c r="J1481" s="66"/>
    </row>
    <row r="1482" spans="1:10" s="1" customFormat="1" ht="15.75" x14ac:dyDescent="0.25">
      <c r="A1482" s="10"/>
      <c r="B1482" s="10"/>
      <c r="C1482" s="13"/>
      <c r="D1482" s="10"/>
      <c r="E1482" s="19"/>
      <c r="G1482" s="66"/>
      <c r="H1482" s="60"/>
      <c r="J1482" s="66"/>
    </row>
    <row r="1483" spans="1:10" s="1" customFormat="1" ht="15.75" x14ac:dyDescent="0.25">
      <c r="A1483" s="10"/>
      <c r="B1483" s="10"/>
      <c r="C1483" s="13"/>
      <c r="E1483" s="40"/>
      <c r="F1483" s="7"/>
      <c r="G1483" s="66"/>
      <c r="H1483" s="60"/>
      <c r="J1483" s="66"/>
    </row>
    <row r="1484" spans="1:10" s="1" customFormat="1" ht="15.75" x14ac:dyDescent="0.25">
      <c r="A1484" s="10"/>
      <c r="B1484" s="10"/>
      <c r="C1484" s="13"/>
      <c r="E1484" s="40"/>
      <c r="F1484" s="7"/>
      <c r="G1484" s="66"/>
      <c r="H1484" s="60"/>
      <c r="J1484" s="66"/>
    </row>
    <row r="1485" spans="1:10" s="1" customFormat="1" ht="15.75" x14ac:dyDescent="0.25">
      <c r="A1485" s="10"/>
      <c r="B1485" s="10"/>
      <c r="C1485" s="13"/>
      <c r="E1485" s="40"/>
      <c r="F1485" s="7"/>
      <c r="G1485" s="66"/>
      <c r="H1485" s="60"/>
      <c r="J1485" s="66"/>
    </row>
    <row r="1486" spans="1:10" s="1" customFormat="1" ht="15.75" x14ac:dyDescent="0.25">
      <c r="A1486" s="10"/>
      <c r="B1486" s="10"/>
      <c r="C1486" s="13"/>
      <c r="E1486" s="40"/>
      <c r="F1486" s="7"/>
      <c r="G1486" s="66"/>
      <c r="H1486" s="60"/>
      <c r="J1486" s="66"/>
    </row>
    <row r="1487" spans="1:10" s="1" customFormat="1" ht="15.75" x14ac:dyDescent="0.25">
      <c r="A1487" s="10"/>
      <c r="B1487" s="10"/>
      <c r="C1487" s="13"/>
      <c r="E1487" s="40"/>
      <c r="F1487" s="7"/>
      <c r="G1487" s="66"/>
      <c r="H1487" s="60"/>
      <c r="J1487" s="66"/>
    </row>
  </sheetData>
  <mergeCells count="19">
    <mergeCell ref="A654:D654"/>
    <mergeCell ref="A1471:F1471"/>
    <mergeCell ref="A1472:F1472"/>
    <mergeCell ref="A162:F162"/>
    <mergeCell ref="A442:D442"/>
    <mergeCell ref="A448:F448"/>
    <mergeCell ref="A656:F656"/>
    <mergeCell ref="A1025:D1025"/>
    <mergeCell ref="A1027:F1027"/>
    <mergeCell ref="A1141:D1141"/>
    <mergeCell ref="A1144:F1144"/>
    <mergeCell ref="A1307:D1307"/>
    <mergeCell ref="A1310:F1310"/>
    <mergeCell ref="A1469:D1469"/>
    <mergeCell ref="A7:F7"/>
    <mergeCell ref="A8:F8"/>
    <mergeCell ref="A9:F9"/>
    <mergeCell ref="A11:F11"/>
    <mergeCell ref="A159:D159"/>
  </mergeCells>
  <phoneticPr fontId="12" type="noConversion"/>
  <printOptions horizontalCentered="1"/>
  <pageMargins left="0" right="0" top="0.35433070866141736" bottom="0.35433070866141736" header="0.31496062992125984" footer="0.31496062992125984"/>
  <pageSetup scale="9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2"/>
  <sheetViews>
    <sheetView tabSelected="1" workbookViewId="0">
      <selection activeCell="I12" sqref="I12"/>
    </sheetView>
  </sheetViews>
  <sheetFormatPr baseColWidth="10" defaultColWidth="11" defaultRowHeight="15.75" x14ac:dyDescent="0.25"/>
  <cols>
    <col min="1" max="1" width="13.42578125" style="45" customWidth="1"/>
    <col min="2" max="2" width="12" style="45" customWidth="1"/>
    <col min="3" max="3" width="12.85546875" style="47" customWidth="1"/>
    <col min="4" max="4" width="52.42578125" style="45" bestFit="1" customWidth="1"/>
    <col min="5" max="5" width="14.42578125" style="46" bestFit="1" customWidth="1"/>
    <col min="6" max="6" width="11.85546875" style="45" customWidth="1"/>
    <col min="7" max="16384" width="11" style="45"/>
  </cols>
  <sheetData>
    <row r="1" spans="1:6" s="1" customFormat="1" x14ac:dyDescent="0.25">
      <c r="A1" s="10"/>
      <c r="B1" s="10"/>
      <c r="C1" s="13"/>
      <c r="E1" s="40"/>
      <c r="F1" s="19"/>
    </row>
    <row r="2" spans="1:6" s="1" customFormat="1" x14ac:dyDescent="0.25">
      <c r="A2" s="10"/>
      <c r="B2" s="10"/>
      <c r="C2" s="13"/>
      <c r="E2" s="40"/>
      <c r="F2" s="19"/>
    </row>
    <row r="3" spans="1:6" s="1" customFormat="1" x14ac:dyDescent="0.25">
      <c r="A3" s="10"/>
      <c r="B3" s="10"/>
      <c r="C3" s="13"/>
      <c r="E3" s="40"/>
      <c r="F3" s="19"/>
    </row>
    <row r="4" spans="1:6" s="1" customFormat="1" x14ac:dyDescent="0.25">
      <c r="A4" s="10"/>
      <c r="B4" s="10"/>
      <c r="C4" s="13"/>
      <c r="E4" s="40"/>
      <c r="F4" s="19"/>
    </row>
    <row r="5" spans="1:6" s="1" customFormat="1" x14ac:dyDescent="0.25">
      <c r="A5" s="10"/>
      <c r="B5" s="10"/>
      <c r="C5" s="13"/>
      <c r="E5" s="40"/>
      <c r="F5" s="19"/>
    </row>
    <row r="6" spans="1:6" s="1" customFormat="1" x14ac:dyDescent="0.25">
      <c r="A6" s="10"/>
      <c r="B6" s="10"/>
      <c r="C6" s="13"/>
      <c r="E6" s="40"/>
      <c r="F6" s="19"/>
    </row>
    <row r="7" spans="1:6" s="37" customFormat="1" ht="18.75" x14ac:dyDescent="0.25">
      <c r="A7" s="89" t="s">
        <v>3</v>
      </c>
      <c r="B7" s="89"/>
      <c r="C7" s="89"/>
      <c r="D7" s="89"/>
      <c r="E7" s="89"/>
      <c r="F7" s="89"/>
    </row>
    <row r="8" spans="1:6" s="38" customFormat="1" ht="17.25" x14ac:dyDescent="0.25">
      <c r="A8" s="80" t="s">
        <v>4</v>
      </c>
      <c r="B8" s="80"/>
      <c r="C8" s="80"/>
      <c r="D8" s="80"/>
      <c r="E8" s="80"/>
      <c r="F8" s="80"/>
    </row>
    <row r="9" spans="1:6" s="41" customFormat="1" ht="17.25" x14ac:dyDescent="0.25">
      <c r="A9" s="80" t="s">
        <v>2753</v>
      </c>
      <c r="B9" s="80"/>
      <c r="C9" s="80"/>
      <c r="D9" s="80"/>
      <c r="E9" s="80"/>
      <c r="F9" s="80"/>
    </row>
    <row r="10" spans="1:6" s="3" customFormat="1" x14ac:dyDescent="0.25">
      <c r="A10" s="1"/>
      <c r="B10" s="1"/>
      <c r="C10" s="12"/>
      <c r="D10" s="52"/>
      <c r="E10" s="53"/>
      <c r="F10" s="52"/>
    </row>
    <row r="11" spans="1:6" s="3" customFormat="1" x14ac:dyDescent="0.25">
      <c r="A11" s="83" t="s">
        <v>2750</v>
      </c>
      <c r="B11" s="83"/>
      <c r="C11" s="83"/>
      <c r="D11" s="83"/>
      <c r="E11" s="83"/>
      <c r="F11" s="83"/>
    </row>
    <row r="12" spans="1:6" s="3" customFormat="1" ht="47.25" x14ac:dyDescent="0.25">
      <c r="A12" s="22" t="s">
        <v>136</v>
      </c>
      <c r="B12" s="22" t="s">
        <v>137</v>
      </c>
      <c r="C12" s="23" t="s">
        <v>138</v>
      </c>
      <c r="D12" s="30" t="s">
        <v>0</v>
      </c>
      <c r="E12" s="24" t="s">
        <v>1</v>
      </c>
      <c r="F12" s="25" t="s">
        <v>2</v>
      </c>
    </row>
    <row r="13" spans="1:6" x14ac:dyDescent="0.25">
      <c r="A13" s="51">
        <v>43811</v>
      </c>
      <c r="B13" s="51">
        <v>43811</v>
      </c>
      <c r="C13" s="48" t="s">
        <v>147</v>
      </c>
      <c r="D13" s="49" t="s">
        <v>922</v>
      </c>
      <c r="E13" s="50">
        <v>129.91800000000001</v>
      </c>
      <c r="F13" s="49">
        <v>10</v>
      </c>
    </row>
    <row r="14" spans="1:6" x14ac:dyDescent="0.25">
      <c r="A14" s="51">
        <v>43811</v>
      </c>
      <c r="B14" s="51">
        <v>43811</v>
      </c>
      <c r="C14" s="48" t="s">
        <v>149</v>
      </c>
      <c r="D14" s="49" t="s">
        <v>922</v>
      </c>
      <c r="E14" s="50">
        <v>677.31999999999994</v>
      </c>
      <c r="F14" s="49">
        <v>41</v>
      </c>
    </row>
    <row r="15" spans="1:6" x14ac:dyDescent="0.25">
      <c r="A15" s="51">
        <v>43811</v>
      </c>
      <c r="B15" s="51">
        <v>43811</v>
      </c>
      <c r="C15" s="48" t="s">
        <v>150</v>
      </c>
      <c r="D15" s="49" t="s">
        <v>923</v>
      </c>
      <c r="E15" s="50">
        <v>289.85519999999997</v>
      </c>
      <c r="F15" s="49">
        <v>4</v>
      </c>
    </row>
    <row r="16" spans="1:6" x14ac:dyDescent="0.25">
      <c r="A16" s="51">
        <v>43811</v>
      </c>
      <c r="B16" s="51">
        <v>43811</v>
      </c>
      <c r="C16" s="48" t="s">
        <v>151</v>
      </c>
      <c r="D16" s="49" t="s">
        <v>924</v>
      </c>
      <c r="E16" s="50">
        <v>1014.8000000000001</v>
      </c>
      <c r="F16" s="49">
        <v>10</v>
      </c>
    </row>
    <row r="17" spans="1:6" x14ac:dyDescent="0.25">
      <c r="A17" s="51">
        <v>43811</v>
      </c>
      <c r="B17" s="51">
        <v>43811</v>
      </c>
      <c r="C17" s="48" t="s">
        <v>152</v>
      </c>
      <c r="D17" s="49" t="s">
        <v>925</v>
      </c>
      <c r="E17" s="50">
        <v>116.01759999999999</v>
      </c>
      <c r="F17" s="49">
        <v>8</v>
      </c>
    </row>
    <row r="18" spans="1:6" x14ac:dyDescent="0.25">
      <c r="A18" s="51">
        <v>43811</v>
      </c>
      <c r="B18" s="51">
        <v>43811</v>
      </c>
      <c r="C18" s="48" t="s">
        <v>153</v>
      </c>
      <c r="D18" s="49" t="s">
        <v>926</v>
      </c>
      <c r="E18" s="50">
        <v>145.02199999999999</v>
      </c>
      <c r="F18" s="49">
        <v>10</v>
      </c>
    </row>
    <row r="19" spans="1:6" x14ac:dyDescent="0.25">
      <c r="A19" s="51">
        <v>43811</v>
      </c>
      <c r="B19" s="51">
        <v>43811</v>
      </c>
      <c r="C19" s="48" t="s">
        <v>154</v>
      </c>
      <c r="D19" s="49" t="s">
        <v>927</v>
      </c>
      <c r="E19" s="50">
        <v>99.11999999999999</v>
      </c>
      <c r="F19" s="49">
        <v>25</v>
      </c>
    </row>
    <row r="20" spans="1:6" x14ac:dyDescent="0.25">
      <c r="A20" s="51">
        <v>43811</v>
      </c>
      <c r="B20" s="51">
        <v>43811</v>
      </c>
      <c r="C20" s="48" t="s">
        <v>155</v>
      </c>
      <c r="D20" s="49" t="s">
        <v>928</v>
      </c>
      <c r="E20" s="50">
        <v>377.93039999999996</v>
      </c>
      <c r="F20" s="49">
        <v>12</v>
      </c>
    </row>
    <row r="21" spans="1:6" x14ac:dyDescent="0.25">
      <c r="A21" s="51">
        <v>43811</v>
      </c>
      <c r="B21" s="51">
        <v>43811</v>
      </c>
      <c r="C21" s="48" t="s">
        <v>156</v>
      </c>
      <c r="D21" s="49" t="s">
        <v>929</v>
      </c>
      <c r="E21" s="50">
        <v>43.046400000000006</v>
      </c>
      <c r="F21" s="49">
        <v>12</v>
      </c>
    </row>
    <row r="22" spans="1:6" x14ac:dyDescent="0.25">
      <c r="A22" s="51">
        <v>43811</v>
      </c>
      <c r="B22" s="51">
        <v>43811</v>
      </c>
      <c r="C22" s="48" t="s">
        <v>157</v>
      </c>
      <c r="D22" s="49" t="s">
        <v>930</v>
      </c>
      <c r="E22" s="50">
        <v>207.67999999999998</v>
      </c>
      <c r="F22" s="49">
        <v>44</v>
      </c>
    </row>
    <row r="23" spans="1:6" x14ac:dyDescent="0.25">
      <c r="A23" s="51">
        <v>43811</v>
      </c>
      <c r="B23" s="51">
        <v>43811</v>
      </c>
      <c r="C23" s="48" t="s">
        <v>158</v>
      </c>
      <c r="D23" s="49" t="s">
        <v>931</v>
      </c>
      <c r="E23" s="50">
        <v>318.60000000000002</v>
      </c>
      <c r="F23" s="49">
        <v>1</v>
      </c>
    </row>
    <row r="24" spans="1:6" x14ac:dyDescent="0.25">
      <c r="A24" s="51">
        <v>43811</v>
      </c>
      <c r="B24" s="51">
        <v>43811</v>
      </c>
      <c r="C24" s="48" t="s">
        <v>159</v>
      </c>
      <c r="D24" s="49" t="s">
        <v>931</v>
      </c>
      <c r="E24" s="50">
        <v>790.6</v>
      </c>
      <c r="F24" s="49">
        <v>2</v>
      </c>
    </row>
    <row r="25" spans="1:6" x14ac:dyDescent="0.25">
      <c r="A25" s="51">
        <v>43811</v>
      </c>
      <c r="B25" s="51">
        <v>43811</v>
      </c>
      <c r="C25" s="48" t="s">
        <v>160</v>
      </c>
      <c r="D25" s="49" t="s">
        <v>932</v>
      </c>
      <c r="E25" s="50">
        <v>6277.6</v>
      </c>
      <c r="F25" s="49">
        <v>1</v>
      </c>
    </row>
    <row r="26" spans="1:6" x14ac:dyDescent="0.25">
      <c r="A26" s="51">
        <v>43811</v>
      </c>
      <c r="B26" s="51">
        <v>43811</v>
      </c>
      <c r="C26" s="48" t="s">
        <v>161</v>
      </c>
      <c r="D26" s="49" t="s">
        <v>933</v>
      </c>
      <c r="E26" s="50">
        <v>88.263999999999996</v>
      </c>
      <c r="F26" s="49">
        <v>88</v>
      </c>
    </row>
    <row r="27" spans="1:6" x14ac:dyDescent="0.25">
      <c r="A27" s="51">
        <v>43811</v>
      </c>
      <c r="B27" s="51">
        <v>43811</v>
      </c>
      <c r="C27" s="48" t="s">
        <v>162</v>
      </c>
      <c r="D27" s="49" t="s">
        <v>934</v>
      </c>
      <c r="E27" s="50">
        <v>634.65120000000002</v>
      </c>
      <c r="F27" s="49">
        <v>27</v>
      </c>
    </row>
    <row r="28" spans="1:6" x14ac:dyDescent="0.25">
      <c r="A28" s="51">
        <v>43811</v>
      </c>
      <c r="B28" s="51">
        <v>43811</v>
      </c>
      <c r="C28" s="48" t="s">
        <v>163</v>
      </c>
      <c r="D28" s="49" t="s">
        <v>935</v>
      </c>
      <c r="E28" s="50">
        <v>590</v>
      </c>
      <c r="F28" s="49">
        <v>1</v>
      </c>
    </row>
    <row r="29" spans="1:6" x14ac:dyDescent="0.25">
      <c r="A29" s="51">
        <v>43811</v>
      </c>
      <c r="B29" s="51">
        <v>43811</v>
      </c>
      <c r="C29" s="48" t="s">
        <v>164</v>
      </c>
      <c r="D29" s="49" t="s">
        <v>936</v>
      </c>
      <c r="E29" s="50">
        <v>3360</v>
      </c>
      <c r="F29" s="49">
        <v>32</v>
      </c>
    </row>
    <row r="30" spans="1:6" x14ac:dyDescent="0.25">
      <c r="A30" s="51">
        <v>43811</v>
      </c>
      <c r="B30" s="51">
        <v>43811</v>
      </c>
      <c r="C30" s="48" t="s">
        <v>165</v>
      </c>
      <c r="D30" s="49" t="s">
        <v>937</v>
      </c>
      <c r="E30" s="50">
        <v>7700</v>
      </c>
      <c r="F30" s="49">
        <v>20</v>
      </c>
    </row>
    <row r="31" spans="1:6" x14ac:dyDescent="0.25">
      <c r="A31" s="51">
        <v>43811</v>
      </c>
      <c r="B31" s="51">
        <v>43811</v>
      </c>
      <c r="C31" s="48" t="s">
        <v>168</v>
      </c>
      <c r="D31" s="49" t="s">
        <v>938</v>
      </c>
      <c r="E31" s="50">
        <v>7140</v>
      </c>
      <c r="F31" s="49">
        <v>21</v>
      </c>
    </row>
    <row r="32" spans="1:6" x14ac:dyDescent="0.25">
      <c r="A32" s="51">
        <v>43811</v>
      </c>
      <c r="B32" s="51">
        <v>43811</v>
      </c>
      <c r="C32" s="48" t="s">
        <v>169</v>
      </c>
      <c r="D32" s="49" t="s">
        <v>939</v>
      </c>
      <c r="E32" s="50">
        <v>7315</v>
      </c>
      <c r="F32" s="49">
        <v>19</v>
      </c>
    </row>
    <row r="33" spans="1:6" x14ac:dyDescent="0.25">
      <c r="A33" s="51">
        <v>43811</v>
      </c>
      <c r="B33" s="51">
        <v>43811</v>
      </c>
      <c r="C33" s="48" t="s">
        <v>170</v>
      </c>
      <c r="D33" s="49" t="s">
        <v>939</v>
      </c>
      <c r="E33" s="50">
        <v>6195</v>
      </c>
      <c r="F33" s="49">
        <v>21</v>
      </c>
    </row>
    <row r="34" spans="1:6" x14ac:dyDescent="0.25">
      <c r="A34" s="51">
        <v>43811</v>
      </c>
      <c r="B34" s="51">
        <v>43811</v>
      </c>
      <c r="C34" s="48" t="s">
        <v>171</v>
      </c>
      <c r="D34" s="49" t="s">
        <v>940</v>
      </c>
      <c r="E34" s="50">
        <v>413</v>
      </c>
      <c r="F34" s="49">
        <v>1</v>
      </c>
    </row>
    <row r="35" spans="1:6" x14ac:dyDescent="0.25">
      <c r="A35" s="51">
        <v>43811</v>
      </c>
      <c r="B35" s="51">
        <v>43811</v>
      </c>
      <c r="C35" s="48" t="s">
        <v>172</v>
      </c>
      <c r="D35" s="49" t="s">
        <v>941</v>
      </c>
      <c r="E35" s="50">
        <v>2304.009</v>
      </c>
      <c r="F35" s="49">
        <v>9</v>
      </c>
    </row>
    <row r="36" spans="1:6" x14ac:dyDescent="0.25">
      <c r="A36" s="51">
        <v>43811</v>
      </c>
      <c r="B36" s="51">
        <v>43811</v>
      </c>
      <c r="C36" s="48" t="s">
        <v>173</v>
      </c>
      <c r="D36" s="49" t="s">
        <v>942</v>
      </c>
      <c r="E36" s="50">
        <v>2560.0099999999998</v>
      </c>
      <c r="F36" s="49">
        <v>10</v>
      </c>
    </row>
    <row r="37" spans="1:6" x14ac:dyDescent="0.25">
      <c r="A37" s="51">
        <v>43811</v>
      </c>
      <c r="B37" s="51">
        <v>43811</v>
      </c>
      <c r="C37" s="48" t="s">
        <v>174</v>
      </c>
      <c r="D37" s="49" t="s">
        <v>943</v>
      </c>
      <c r="E37" s="50">
        <v>2020.0419999999999</v>
      </c>
      <c r="F37" s="49">
        <v>10</v>
      </c>
    </row>
    <row r="38" spans="1:6" x14ac:dyDescent="0.25">
      <c r="A38" s="51">
        <v>43811</v>
      </c>
      <c r="B38" s="51">
        <v>43811</v>
      </c>
      <c r="C38" s="48" t="s">
        <v>175</v>
      </c>
      <c r="D38" s="49" t="s">
        <v>944</v>
      </c>
      <c r="E38" s="50">
        <v>4800.0039999999999</v>
      </c>
      <c r="F38" s="49">
        <v>20</v>
      </c>
    </row>
    <row r="39" spans="1:6" x14ac:dyDescent="0.25">
      <c r="A39" s="51">
        <v>43811</v>
      </c>
      <c r="B39" s="51">
        <v>43811</v>
      </c>
      <c r="C39" s="48" t="s">
        <v>176</v>
      </c>
      <c r="D39" s="49" t="s">
        <v>945</v>
      </c>
      <c r="E39" s="50">
        <v>2019.924</v>
      </c>
      <c r="F39" s="49">
        <v>10</v>
      </c>
    </row>
    <row r="40" spans="1:6" x14ac:dyDescent="0.25">
      <c r="A40" s="51">
        <v>43811</v>
      </c>
      <c r="B40" s="51">
        <v>43811</v>
      </c>
      <c r="C40" s="48" t="s">
        <v>177</v>
      </c>
      <c r="D40" s="49" t="s">
        <v>946</v>
      </c>
      <c r="E40" s="50">
        <v>2832</v>
      </c>
      <c r="F40" s="49">
        <v>10</v>
      </c>
    </row>
    <row r="41" spans="1:6" x14ac:dyDescent="0.25">
      <c r="A41" s="51">
        <v>43811</v>
      </c>
      <c r="B41" s="51">
        <v>43811</v>
      </c>
      <c r="C41" s="48" t="s">
        <v>178</v>
      </c>
      <c r="D41" s="49" t="s">
        <v>947</v>
      </c>
      <c r="E41" s="50">
        <v>2419.944</v>
      </c>
      <c r="F41" s="49">
        <v>10</v>
      </c>
    </row>
    <row r="42" spans="1:6" x14ac:dyDescent="0.25">
      <c r="A42" s="51">
        <v>43811</v>
      </c>
      <c r="B42" s="51">
        <v>43811</v>
      </c>
      <c r="C42" s="48" t="s">
        <v>179</v>
      </c>
      <c r="D42" s="49" t="s">
        <v>948</v>
      </c>
      <c r="E42" s="50">
        <v>2832</v>
      </c>
      <c r="F42" s="49">
        <v>10</v>
      </c>
    </row>
    <row r="43" spans="1:6" x14ac:dyDescent="0.25">
      <c r="A43" s="51">
        <v>43811</v>
      </c>
      <c r="B43" s="51">
        <v>43811</v>
      </c>
      <c r="C43" s="48" t="s">
        <v>180</v>
      </c>
      <c r="D43" s="49" t="s">
        <v>949</v>
      </c>
      <c r="E43" s="50">
        <v>902.7</v>
      </c>
      <c r="F43" s="49">
        <v>17</v>
      </c>
    </row>
    <row r="44" spans="1:6" x14ac:dyDescent="0.25">
      <c r="A44" s="51">
        <v>43811</v>
      </c>
      <c r="B44" s="51">
        <v>43811</v>
      </c>
      <c r="C44" s="48" t="s">
        <v>181</v>
      </c>
      <c r="D44" s="49" t="s">
        <v>950</v>
      </c>
      <c r="E44" s="50">
        <v>8673</v>
      </c>
      <c r="F44" s="49">
        <v>15</v>
      </c>
    </row>
    <row r="45" spans="1:6" x14ac:dyDescent="0.25">
      <c r="A45" s="51">
        <v>43811</v>
      </c>
      <c r="B45" s="51">
        <v>43811</v>
      </c>
      <c r="C45" s="48" t="s">
        <v>182</v>
      </c>
      <c r="D45" s="49" t="s">
        <v>951</v>
      </c>
      <c r="E45" s="50">
        <v>978.0311999999999</v>
      </c>
      <c r="F45" s="49">
        <v>12</v>
      </c>
    </row>
    <row r="46" spans="1:6" x14ac:dyDescent="0.25">
      <c r="A46" s="51">
        <v>43811</v>
      </c>
      <c r="B46" s="51">
        <v>43811</v>
      </c>
      <c r="C46" s="48" t="s">
        <v>183</v>
      </c>
      <c r="D46" s="49" t="s">
        <v>952</v>
      </c>
      <c r="E46" s="50">
        <v>1050.2</v>
      </c>
      <c r="F46" s="49">
        <v>50</v>
      </c>
    </row>
    <row r="47" spans="1:6" x14ac:dyDescent="0.25">
      <c r="A47" s="51">
        <v>43811</v>
      </c>
      <c r="B47" s="51">
        <v>43811</v>
      </c>
      <c r="C47" s="48" t="s">
        <v>184</v>
      </c>
      <c r="D47" s="49" t="s">
        <v>953</v>
      </c>
      <c r="E47" s="50">
        <v>3239.1</v>
      </c>
      <c r="F47" s="49">
        <v>9</v>
      </c>
    </row>
    <row r="48" spans="1:6" x14ac:dyDescent="0.25">
      <c r="A48" s="51">
        <v>43811</v>
      </c>
      <c r="B48" s="51">
        <v>43811</v>
      </c>
      <c r="C48" s="48" t="s">
        <v>185</v>
      </c>
      <c r="D48" s="49" t="s">
        <v>953</v>
      </c>
      <c r="E48" s="50">
        <v>3321.9714000000004</v>
      </c>
      <c r="F48" s="49">
        <v>11</v>
      </c>
    </row>
    <row r="49" spans="1:6" x14ac:dyDescent="0.25">
      <c r="A49" s="51">
        <v>43811</v>
      </c>
      <c r="B49" s="51">
        <v>43811</v>
      </c>
      <c r="C49" s="48" t="s">
        <v>186</v>
      </c>
      <c r="D49" s="49" t="s">
        <v>954</v>
      </c>
      <c r="E49" s="50">
        <v>3433.7999999999997</v>
      </c>
      <c r="F49" s="49">
        <v>6</v>
      </c>
    </row>
    <row r="50" spans="1:6" x14ac:dyDescent="0.25">
      <c r="A50" s="51">
        <v>43811</v>
      </c>
      <c r="B50" s="51">
        <v>43811</v>
      </c>
      <c r="C50" s="48" t="s">
        <v>187</v>
      </c>
      <c r="D50" s="49" t="s">
        <v>955</v>
      </c>
      <c r="E50" s="50">
        <v>958.16</v>
      </c>
      <c r="F50" s="49">
        <v>2</v>
      </c>
    </row>
    <row r="51" spans="1:6" x14ac:dyDescent="0.25">
      <c r="A51" s="51">
        <v>43811</v>
      </c>
      <c r="B51" s="51">
        <v>43811</v>
      </c>
      <c r="C51" s="48" t="s">
        <v>188</v>
      </c>
      <c r="D51" s="49" t="s">
        <v>956</v>
      </c>
      <c r="E51" s="50">
        <v>13806</v>
      </c>
      <c r="F51" s="49">
        <v>13</v>
      </c>
    </row>
    <row r="52" spans="1:6" x14ac:dyDescent="0.25">
      <c r="A52" s="51">
        <v>43811</v>
      </c>
      <c r="B52" s="51">
        <v>43811</v>
      </c>
      <c r="C52" s="48" t="s">
        <v>189</v>
      </c>
      <c r="D52" s="49" t="s">
        <v>957</v>
      </c>
      <c r="E52" s="50">
        <v>5699.4</v>
      </c>
      <c r="F52" s="49">
        <v>6</v>
      </c>
    </row>
    <row r="53" spans="1:6" x14ac:dyDescent="0.25">
      <c r="A53" s="51">
        <v>43811</v>
      </c>
      <c r="B53" s="51">
        <v>43811</v>
      </c>
      <c r="C53" s="48" t="s">
        <v>190</v>
      </c>
      <c r="D53" s="49" t="s">
        <v>958</v>
      </c>
      <c r="E53" s="50">
        <v>514.99919999999997</v>
      </c>
      <c r="F53" s="49">
        <v>1</v>
      </c>
    </row>
    <row r="54" spans="1:6" x14ac:dyDescent="0.25">
      <c r="A54" s="51">
        <v>43811</v>
      </c>
      <c r="B54" s="51">
        <v>43811</v>
      </c>
      <c r="C54" s="48" t="s">
        <v>191</v>
      </c>
      <c r="D54" s="49" t="s">
        <v>959</v>
      </c>
      <c r="E54" s="50">
        <v>3200.0419999999995</v>
      </c>
      <c r="F54" s="49">
        <v>10</v>
      </c>
    </row>
    <row r="55" spans="1:6" x14ac:dyDescent="0.25">
      <c r="A55" s="51">
        <v>43811</v>
      </c>
      <c r="B55" s="51">
        <v>43811</v>
      </c>
      <c r="C55" s="48" t="s">
        <v>192</v>
      </c>
      <c r="D55" s="49" t="s">
        <v>959</v>
      </c>
      <c r="E55" s="50">
        <v>17700</v>
      </c>
      <c r="F55" s="49">
        <v>30</v>
      </c>
    </row>
    <row r="56" spans="1:6" x14ac:dyDescent="0.25">
      <c r="A56" s="51">
        <v>43811</v>
      </c>
      <c r="B56" s="51">
        <v>43811</v>
      </c>
      <c r="C56" s="48" t="s">
        <v>193</v>
      </c>
      <c r="D56" s="49" t="s">
        <v>960</v>
      </c>
      <c r="E56" s="50">
        <v>20750.005000000001</v>
      </c>
      <c r="F56" s="49">
        <v>5</v>
      </c>
    </row>
    <row r="57" spans="1:6" x14ac:dyDescent="0.25">
      <c r="A57" s="51">
        <v>43811</v>
      </c>
      <c r="B57" s="51">
        <v>43811</v>
      </c>
      <c r="C57" s="48" t="s">
        <v>194</v>
      </c>
      <c r="D57" s="49" t="s">
        <v>961</v>
      </c>
      <c r="E57" s="50">
        <v>638.89920000000006</v>
      </c>
      <c r="F57" s="49">
        <v>4</v>
      </c>
    </row>
    <row r="58" spans="1:6" x14ac:dyDescent="0.25">
      <c r="A58" s="51">
        <v>43811</v>
      </c>
      <c r="B58" s="51">
        <v>43811</v>
      </c>
      <c r="C58" s="48" t="s">
        <v>195</v>
      </c>
      <c r="D58" s="49" t="s">
        <v>962</v>
      </c>
      <c r="E58" s="50">
        <v>121.49279999999999</v>
      </c>
      <c r="F58" s="49">
        <v>3</v>
      </c>
    </row>
    <row r="59" spans="1:6" x14ac:dyDescent="0.25">
      <c r="A59" s="51">
        <v>43811</v>
      </c>
      <c r="B59" s="51">
        <v>43811</v>
      </c>
      <c r="C59" s="48" t="s">
        <v>196</v>
      </c>
      <c r="D59" s="49" t="s">
        <v>963</v>
      </c>
      <c r="E59" s="50">
        <v>40.497599999999998</v>
      </c>
      <c r="F59" s="49">
        <v>1</v>
      </c>
    </row>
    <row r="60" spans="1:6" x14ac:dyDescent="0.25">
      <c r="A60" s="51">
        <v>43811</v>
      </c>
      <c r="B60" s="51">
        <v>43811</v>
      </c>
      <c r="C60" s="48" t="s">
        <v>197</v>
      </c>
      <c r="D60" s="49" t="s">
        <v>964</v>
      </c>
      <c r="E60" s="50">
        <v>5450.0070000000005</v>
      </c>
      <c r="F60" s="49">
        <v>5</v>
      </c>
    </row>
    <row r="61" spans="1:6" x14ac:dyDescent="0.25">
      <c r="A61" s="51">
        <v>43811</v>
      </c>
      <c r="B61" s="51">
        <v>43811</v>
      </c>
      <c r="C61" s="48" t="s">
        <v>198</v>
      </c>
      <c r="D61" s="49" t="s">
        <v>965</v>
      </c>
      <c r="E61" s="50">
        <v>2218.4</v>
      </c>
      <c r="F61" s="49">
        <v>8</v>
      </c>
    </row>
    <row r="62" spans="1:6" x14ac:dyDescent="0.25">
      <c r="A62" s="51">
        <v>43811</v>
      </c>
      <c r="B62" s="51">
        <v>43811</v>
      </c>
      <c r="C62" s="48" t="s">
        <v>199</v>
      </c>
      <c r="D62" s="49" t="s">
        <v>966</v>
      </c>
      <c r="E62" s="50">
        <v>2062.64</v>
      </c>
      <c r="F62" s="49">
        <v>25</v>
      </c>
    </row>
    <row r="63" spans="1:6" x14ac:dyDescent="0.25">
      <c r="A63" s="51">
        <v>43811</v>
      </c>
      <c r="B63" s="51">
        <v>43811</v>
      </c>
      <c r="C63" s="48" t="s">
        <v>200</v>
      </c>
      <c r="D63" s="49" t="s">
        <v>967</v>
      </c>
      <c r="E63" s="50">
        <v>77.006799999999998</v>
      </c>
      <c r="F63" s="49">
        <v>2</v>
      </c>
    </row>
    <row r="64" spans="1:6" x14ac:dyDescent="0.25">
      <c r="A64" s="51">
        <v>43811</v>
      </c>
      <c r="B64" s="51">
        <v>43811</v>
      </c>
      <c r="C64" s="48" t="s">
        <v>201</v>
      </c>
      <c r="D64" s="49" t="s">
        <v>968</v>
      </c>
      <c r="E64" s="50">
        <v>192.00960000000001</v>
      </c>
      <c r="F64" s="49">
        <v>2</v>
      </c>
    </row>
    <row r="65" spans="1:6" x14ac:dyDescent="0.25">
      <c r="A65" s="51">
        <v>43811</v>
      </c>
      <c r="B65" s="51">
        <v>43811</v>
      </c>
      <c r="C65" s="48" t="s">
        <v>202</v>
      </c>
      <c r="D65" s="49" t="s">
        <v>969</v>
      </c>
      <c r="E65" s="50">
        <v>1917.5</v>
      </c>
      <c r="F65" s="49">
        <v>5</v>
      </c>
    </row>
    <row r="66" spans="1:6" x14ac:dyDescent="0.25">
      <c r="A66" s="51">
        <v>43811</v>
      </c>
      <c r="B66" s="51">
        <v>43811</v>
      </c>
      <c r="C66" s="48" t="s">
        <v>203</v>
      </c>
      <c r="D66" s="49" t="s">
        <v>970</v>
      </c>
      <c r="E66" s="50">
        <v>2871.0108</v>
      </c>
      <c r="F66" s="49">
        <v>9</v>
      </c>
    </row>
    <row r="67" spans="1:6" x14ac:dyDescent="0.25">
      <c r="A67" s="51">
        <v>43811</v>
      </c>
      <c r="B67" s="51">
        <v>43811</v>
      </c>
      <c r="C67" s="48" t="s">
        <v>208</v>
      </c>
      <c r="D67" s="49" t="s">
        <v>971</v>
      </c>
      <c r="E67" s="50">
        <v>271.39999999999998</v>
      </c>
      <c r="F67" s="49">
        <v>1</v>
      </c>
    </row>
    <row r="68" spans="1:6" x14ac:dyDescent="0.25">
      <c r="A68" s="51">
        <v>43811</v>
      </c>
      <c r="B68" s="51">
        <v>43811</v>
      </c>
      <c r="C68" s="48" t="s">
        <v>209</v>
      </c>
      <c r="D68" s="49" t="s">
        <v>972</v>
      </c>
      <c r="E68" s="50">
        <v>2596</v>
      </c>
      <c r="F68" s="49">
        <v>20</v>
      </c>
    </row>
    <row r="69" spans="1:6" x14ac:dyDescent="0.25">
      <c r="A69" s="51">
        <v>43811</v>
      </c>
      <c r="B69" s="51">
        <v>43811</v>
      </c>
      <c r="C69" s="48" t="s">
        <v>210</v>
      </c>
      <c r="D69" s="49" t="s">
        <v>973</v>
      </c>
      <c r="E69" s="50">
        <v>2294.982</v>
      </c>
      <c r="F69" s="49">
        <v>15</v>
      </c>
    </row>
    <row r="70" spans="1:6" x14ac:dyDescent="0.25">
      <c r="A70" s="51">
        <v>43811</v>
      </c>
      <c r="B70" s="51">
        <v>43811</v>
      </c>
      <c r="C70" s="48" t="s">
        <v>211</v>
      </c>
      <c r="D70" s="49" t="s">
        <v>974</v>
      </c>
      <c r="E70" s="50">
        <v>1634.9490000000001</v>
      </c>
      <c r="F70" s="49">
        <v>15</v>
      </c>
    </row>
    <row r="71" spans="1:6" x14ac:dyDescent="0.25">
      <c r="A71" s="51">
        <v>43811</v>
      </c>
      <c r="B71" s="51">
        <v>43811</v>
      </c>
      <c r="C71" s="48" t="s">
        <v>212</v>
      </c>
      <c r="D71" s="49" t="s">
        <v>975</v>
      </c>
      <c r="E71" s="50">
        <v>497.00420000000003</v>
      </c>
      <c r="F71" s="49">
        <v>7</v>
      </c>
    </row>
    <row r="72" spans="1:6" x14ac:dyDescent="0.25">
      <c r="A72" s="51">
        <v>43811</v>
      </c>
      <c r="B72" s="51">
        <v>43811</v>
      </c>
      <c r="C72" s="48" t="s">
        <v>213</v>
      </c>
      <c r="D72" s="49" t="s">
        <v>975</v>
      </c>
      <c r="E72" s="50">
        <v>1770</v>
      </c>
      <c r="F72" s="49">
        <v>20</v>
      </c>
    </row>
    <row r="73" spans="1:6" x14ac:dyDescent="0.25">
      <c r="A73" s="51">
        <v>43811</v>
      </c>
      <c r="B73" s="51">
        <v>43811</v>
      </c>
      <c r="C73" s="48" t="s">
        <v>214</v>
      </c>
      <c r="D73" s="49" t="s">
        <v>976</v>
      </c>
      <c r="E73" s="50">
        <v>9204</v>
      </c>
      <c r="F73" s="49">
        <v>20</v>
      </c>
    </row>
    <row r="74" spans="1:6" x14ac:dyDescent="0.25">
      <c r="A74" s="51">
        <v>43811</v>
      </c>
      <c r="B74" s="51">
        <v>43811</v>
      </c>
      <c r="C74" s="48" t="s">
        <v>215</v>
      </c>
      <c r="D74" s="49" t="s">
        <v>977</v>
      </c>
      <c r="E74" s="50">
        <v>1728.9831999999999</v>
      </c>
      <c r="F74" s="49">
        <v>7</v>
      </c>
    </row>
    <row r="75" spans="1:6" x14ac:dyDescent="0.25">
      <c r="A75" s="51">
        <v>43811</v>
      </c>
      <c r="B75" s="51">
        <v>43811</v>
      </c>
      <c r="C75" s="48" t="s">
        <v>216</v>
      </c>
      <c r="D75" s="49" t="s">
        <v>978</v>
      </c>
      <c r="E75" s="50">
        <v>3704.9639999999995</v>
      </c>
      <c r="F75" s="49">
        <v>15</v>
      </c>
    </row>
    <row r="76" spans="1:6" x14ac:dyDescent="0.25">
      <c r="A76" s="51">
        <v>43811</v>
      </c>
      <c r="B76" s="51">
        <v>43811</v>
      </c>
      <c r="C76" s="48" t="s">
        <v>217</v>
      </c>
      <c r="D76" s="49" t="s">
        <v>979</v>
      </c>
      <c r="E76" s="50">
        <v>1063.2036000000001</v>
      </c>
      <c r="F76" s="49">
        <v>2</v>
      </c>
    </row>
    <row r="77" spans="1:6" x14ac:dyDescent="0.25">
      <c r="A77" s="51">
        <v>43811</v>
      </c>
      <c r="B77" s="51">
        <v>43811</v>
      </c>
      <c r="C77" s="48" t="s">
        <v>218</v>
      </c>
      <c r="D77" s="49" t="s">
        <v>980</v>
      </c>
      <c r="E77" s="50">
        <v>2743.5</v>
      </c>
      <c r="F77" s="49">
        <v>5</v>
      </c>
    </row>
    <row r="78" spans="1:6" x14ac:dyDescent="0.25">
      <c r="A78" s="51">
        <v>43811</v>
      </c>
      <c r="B78" s="51">
        <v>43811</v>
      </c>
      <c r="C78" s="48" t="s">
        <v>219</v>
      </c>
      <c r="D78" s="49" t="s">
        <v>981</v>
      </c>
      <c r="E78" s="50">
        <v>850.00120000000004</v>
      </c>
      <c r="F78" s="49">
        <v>2</v>
      </c>
    </row>
    <row r="79" spans="1:6" x14ac:dyDescent="0.25">
      <c r="A79" s="51">
        <v>43811</v>
      </c>
      <c r="B79" s="51">
        <v>43811</v>
      </c>
      <c r="C79" s="48" t="s">
        <v>220</v>
      </c>
      <c r="D79" s="49" t="s">
        <v>982</v>
      </c>
      <c r="E79" s="50">
        <v>14775.075000000001</v>
      </c>
      <c r="F79" s="49">
        <v>15</v>
      </c>
    </row>
    <row r="80" spans="1:6" x14ac:dyDescent="0.25">
      <c r="A80" s="51">
        <v>43811</v>
      </c>
      <c r="B80" s="51">
        <v>43811</v>
      </c>
      <c r="C80" s="48" t="s">
        <v>221</v>
      </c>
      <c r="D80" s="49" t="s">
        <v>983</v>
      </c>
      <c r="E80" s="50">
        <v>9389.9915999999994</v>
      </c>
      <c r="F80" s="49">
        <v>6</v>
      </c>
    </row>
    <row r="81" spans="1:6" x14ac:dyDescent="0.25">
      <c r="A81" s="51">
        <v>43811</v>
      </c>
      <c r="B81" s="51">
        <v>43811</v>
      </c>
      <c r="C81" s="48" t="s">
        <v>222</v>
      </c>
      <c r="D81" s="49" t="s">
        <v>984</v>
      </c>
      <c r="E81" s="50">
        <v>1794.0011999999999</v>
      </c>
      <c r="F81" s="49">
        <v>2</v>
      </c>
    </row>
    <row r="82" spans="1:6" x14ac:dyDescent="0.25">
      <c r="A82" s="51">
        <v>43811</v>
      </c>
      <c r="B82" s="51">
        <v>43811</v>
      </c>
      <c r="C82" s="48" t="s">
        <v>223</v>
      </c>
      <c r="D82" s="49" t="s">
        <v>985</v>
      </c>
      <c r="E82" s="50">
        <v>19470</v>
      </c>
      <c r="F82" s="49">
        <v>15</v>
      </c>
    </row>
    <row r="83" spans="1:6" x14ac:dyDescent="0.25">
      <c r="A83" s="51">
        <v>43811</v>
      </c>
      <c r="B83" s="51">
        <v>43811</v>
      </c>
      <c r="C83" s="48" t="s">
        <v>224</v>
      </c>
      <c r="D83" s="49" t="s">
        <v>986</v>
      </c>
      <c r="E83" s="50">
        <v>363.01519999999999</v>
      </c>
      <c r="F83" s="49">
        <v>4</v>
      </c>
    </row>
    <row r="84" spans="1:6" x14ac:dyDescent="0.25">
      <c r="A84" s="51">
        <v>43811</v>
      </c>
      <c r="B84" s="51">
        <v>43811</v>
      </c>
      <c r="C84" s="48" t="s">
        <v>225</v>
      </c>
      <c r="D84" s="49" t="s">
        <v>987</v>
      </c>
      <c r="E84" s="50">
        <v>2574.0637999999999</v>
      </c>
      <c r="F84" s="49">
        <v>11</v>
      </c>
    </row>
    <row r="85" spans="1:6" x14ac:dyDescent="0.25">
      <c r="A85" s="51">
        <v>43811</v>
      </c>
      <c r="B85" s="51">
        <v>43811</v>
      </c>
      <c r="C85" s="48" t="s">
        <v>226</v>
      </c>
      <c r="D85" s="49" t="s">
        <v>988</v>
      </c>
      <c r="E85" s="50">
        <v>10710.081199999999</v>
      </c>
      <c r="F85" s="49">
        <v>14</v>
      </c>
    </row>
    <row r="86" spans="1:6" x14ac:dyDescent="0.25">
      <c r="A86" s="51">
        <v>43811</v>
      </c>
      <c r="B86" s="51">
        <v>43811</v>
      </c>
      <c r="C86" s="48" t="s">
        <v>227</v>
      </c>
      <c r="D86" s="49" t="s">
        <v>989</v>
      </c>
      <c r="E86" s="50">
        <v>19470</v>
      </c>
      <c r="F86" s="49">
        <v>15</v>
      </c>
    </row>
    <row r="87" spans="1:6" x14ac:dyDescent="0.25">
      <c r="A87" s="51">
        <v>43811</v>
      </c>
      <c r="B87" s="51">
        <v>43811</v>
      </c>
      <c r="C87" s="48" t="s">
        <v>228</v>
      </c>
      <c r="D87" s="49" t="s">
        <v>990</v>
      </c>
      <c r="E87" s="50">
        <v>2984.9987999999998</v>
      </c>
      <c r="F87" s="49">
        <v>3</v>
      </c>
    </row>
    <row r="88" spans="1:6" x14ac:dyDescent="0.25">
      <c r="A88" s="51">
        <v>43811</v>
      </c>
      <c r="B88" s="51">
        <v>43811</v>
      </c>
      <c r="C88" s="48" t="s">
        <v>229</v>
      </c>
      <c r="D88" s="49" t="s">
        <v>991</v>
      </c>
      <c r="E88" s="50">
        <v>74.989000000000004</v>
      </c>
      <c r="F88" s="49">
        <v>5</v>
      </c>
    </row>
    <row r="89" spans="1:6" x14ac:dyDescent="0.25">
      <c r="A89" s="51">
        <v>43811</v>
      </c>
      <c r="B89" s="51">
        <v>43811</v>
      </c>
      <c r="C89" s="48" t="s">
        <v>230</v>
      </c>
      <c r="D89" s="49" t="s">
        <v>992</v>
      </c>
      <c r="E89" s="50">
        <v>3363</v>
      </c>
      <c r="F89" s="49">
        <v>3</v>
      </c>
    </row>
    <row r="90" spans="1:6" x14ac:dyDescent="0.25">
      <c r="A90" s="51">
        <v>43811</v>
      </c>
      <c r="B90" s="51">
        <v>43811</v>
      </c>
      <c r="C90" s="48" t="s">
        <v>231</v>
      </c>
      <c r="D90" s="49" t="s">
        <v>993</v>
      </c>
      <c r="E90" s="50">
        <v>653.44860000000006</v>
      </c>
      <c r="F90" s="49">
        <v>9</v>
      </c>
    </row>
    <row r="91" spans="1:6" x14ac:dyDescent="0.25">
      <c r="A91" s="51">
        <v>43811</v>
      </c>
      <c r="B91" s="51">
        <v>43811</v>
      </c>
      <c r="C91" s="48" t="s">
        <v>232</v>
      </c>
      <c r="D91" s="49" t="s">
        <v>994</v>
      </c>
      <c r="E91" s="50">
        <v>1089.0810000000001</v>
      </c>
      <c r="F91" s="49">
        <v>15</v>
      </c>
    </row>
    <row r="92" spans="1:6" x14ac:dyDescent="0.25">
      <c r="A92" s="51">
        <v>43811</v>
      </c>
      <c r="B92" s="51">
        <v>43811</v>
      </c>
      <c r="C92" s="48" t="s">
        <v>233</v>
      </c>
      <c r="D92" s="49" t="s">
        <v>995</v>
      </c>
      <c r="E92" s="50">
        <v>1638.0052000000001</v>
      </c>
      <c r="F92" s="49">
        <v>13</v>
      </c>
    </row>
    <row r="93" spans="1:6" x14ac:dyDescent="0.25">
      <c r="A93" s="51">
        <v>43811</v>
      </c>
      <c r="B93" s="51">
        <v>43811</v>
      </c>
      <c r="C93" s="48" t="s">
        <v>234</v>
      </c>
      <c r="D93" s="49" t="s">
        <v>996</v>
      </c>
      <c r="E93" s="50">
        <v>126.0004</v>
      </c>
      <c r="F93" s="49">
        <v>1</v>
      </c>
    </row>
    <row r="94" spans="1:6" x14ac:dyDescent="0.25">
      <c r="A94" s="51">
        <v>43811</v>
      </c>
      <c r="B94" s="51">
        <v>43811</v>
      </c>
      <c r="C94" s="48" t="s">
        <v>235</v>
      </c>
      <c r="D94" s="49" t="s">
        <v>997</v>
      </c>
      <c r="E94" s="50">
        <v>566.4</v>
      </c>
      <c r="F94" s="49">
        <v>2</v>
      </c>
    </row>
    <row r="95" spans="1:6" x14ac:dyDescent="0.25">
      <c r="A95" s="51">
        <v>43811</v>
      </c>
      <c r="B95" s="51">
        <v>43811</v>
      </c>
      <c r="C95" s="48" t="s">
        <v>236</v>
      </c>
      <c r="D95" s="49" t="s">
        <v>998</v>
      </c>
      <c r="E95" s="50">
        <v>802.4</v>
      </c>
      <c r="F95" s="49">
        <v>4</v>
      </c>
    </row>
    <row r="96" spans="1:6" x14ac:dyDescent="0.25">
      <c r="A96" s="51">
        <v>43811</v>
      </c>
      <c r="B96" s="51">
        <v>43811</v>
      </c>
      <c r="C96" s="48" t="s">
        <v>237</v>
      </c>
      <c r="D96" s="49" t="s">
        <v>999</v>
      </c>
      <c r="E96" s="50">
        <v>4531.2000000000007</v>
      </c>
      <c r="F96" s="49">
        <v>24</v>
      </c>
    </row>
    <row r="97" spans="1:6" x14ac:dyDescent="0.25">
      <c r="A97" s="51">
        <v>43811</v>
      </c>
      <c r="B97" s="51">
        <v>43811</v>
      </c>
      <c r="C97" s="48" t="s">
        <v>238</v>
      </c>
      <c r="D97" s="49" t="s">
        <v>1000</v>
      </c>
      <c r="E97" s="50">
        <v>1119.9733999999999</v>
      </c>
      <c r="F97" s="49">
        <v>7</v>
      </c>
    </row>
    <row r="98" spans="1:6" x14ac:dyDescent="0.25">
      <c r="A98" s="51">
        <v>43811</v>
      </c>
      <c r="B98" s="51">
        <v>43811</v>
      </c>
      <c r="C98" s="48" t="s">
        <v>239</v>
      </c>
      <c r="D98" s="49" t="s">
        <v>1001</v>
      </c>
      <c r="E98" s="50">
        <v>1404.2</v>
      </c>
      <c r="F98" s="49">
        <v>7</v>
      </c>
    </row>
    <row r="99" spans="1:6" x14ac:dyDescent="0.25">
      <c r="A99" s="51">
        <v>43811</v>
      </c>
      <c r="B99" s="51">
        <v>43811</v>
      </c>
      <c r="C99" s="48" t="s">
        <v>240</v>
      </c>
      <c r="D99" s="49" t="s">
        <v>1002</v>
      </c>
      <c r="E99" s="50">
        <v>2639.9904000000001</v>
      </c>
      <c r="F99" s="49">
        <v>16</v>
      </c>
    </row>
    <row r="100" spans="1:6" x14ac:dyDescent="0.25">
      <c r="A100" s="51">
        <v>43811</v>
      </c>
      <c r="B100" s="51">
        <v>43811</v>
      </c>
      <c r="C100" s="48" t="s">
        <v>241</v>
      </c>
      <c r="D100" s="49" t="s">
        <v>1003</v>
      </c>
      <c r="E100" s="50">
        <v>494.9982</v>
      </c>
      <c r="F100" s="49">
        <v>3</v>
      </c>
    </row>
    <row r="101" spans="1:6" x14ac:dyDescent="0.25">
      <c r="A101" s="51">
        <v>43811</v>
      </c>
      <c r="B101" s="51">
        <v>43811</v>
      </c>
      <c r="C101" s="48" t="s">
        <v>242</v>
      </c>
      <c r="D101" s="49" t="s">
        <v>1004</v>
      </c>
      <c r="E101" s="50">
        <v>5914.9859999999999</v>
      </c>
      <c r="F101" s="49">
        <v>5</v>
      </c>
    </row>
    <row r="102" spans="1:6" x14ac:dyDescent="0.25">
      <c r="A102" s="51">
        <v>43811</v>
      </c>
      <c r="B102" s="51">
        <v>43811</v>
      </c>
      <c r="C102" s="48" t="s">
        <v>243</v>
      </c>
      <c r="D102" s="49" t="s">
        <v>1005</v>
      </c>
      <c r="E102" s="50">
        <v>20650</v>
      </c>
      <c r="F102" s="49">
        <v>10</v>
      </c>
    </row>
    <row r="103" spans="1:6" x14ac:dyDescent="0.25">
      <c r="A103" s="51">
        <v>43811</v>
      </c>
      <c r="B103" s="51">
        <v>43811</v>
      </c>
      <c r="C103" s="48" t="s">
        <v>244</v>
      </c>
      <c r="D103" s="49" t="s">
        <v>1006</v>
      </c>
      <c r="E103" s="50">
        <v>11505</v>
      </c>
      <c r="F103" s="49">
        <v>10</v>
      </c>
    </row>
    <row r="104" spans="1:6" x14ac:dyDescent="0.25">
      <c r="A104" s="51">
        <v>43811</v>
      </c>
      <c r="B104" s="51">
        <v>43811</v>
      </c>
      <c r="C104" s="48" t="s">
        <v>245</v>
      </c>
      <c r="D104" s="49" t="s">
        <v>1007</v>
      </c>
      <c r="E104" s="50">
        <v>1628.4</v>
      </c>
      <c r="F104" s="49">
        <v>2</v>
      </c>
    </row>
    <row r="105" spans="1:6" x14ac:dyDescent="0.25">
      <c r="A105" s="51">
        <v>43811</v>
      </c>
      <c r="B105" s="51">
        <v>43811</v>
      </c>
      <c r="C105" s="48" t="s">
        <v>246</v>
      </c>
      <c r="D105" s="49" t="s">
        <v>1008</v>
      </c>
      <c r="E105" s="50">
        <v>7080</v>
      </c>
      <c r="F105" s="49">
        <v>5</v>
      </c>
    </row>
    <row r="106" spans="1:6" x14ac:dyDescent="0.25">
      <c r="A106" s="51">
        <v>43811</v>
      </c>
      <c r="B106" s="51">
        <v>43811</v>
      </c>
      <c r="C106" s="48" t="s">
        <v>247</v>
      </c>
      <c r="D106" s="49" t="s">
        <v>1009</v>
      </c>
      <c r="E106" s="50">
        <v>2478</v>
      </c>
      <c r="F106" s="49">
        <v>2</v>
      </c>
    </row>
    <row r="107" spans="1:6" x14ac:dyDescent="0.25">
      <c r="A107" s="51">
        <v>43811</v>
      </c>
      <c r="B107" s="51">
        <v>43811</v>
      </c>
      <c r="C107" s="48" t="s">
        <v>248</v>
      </c>
      <c r="D107" s="49" t="s">
        <v>1010</v>
      </c>
      <c r="E107" s="50">
        <v>126.0004</v>
      </c>
      <c r="F107" s="49">
        <v>1</v>
      </c>
    </row>
    <row r="108" spans="1:6" x14ac:dyDescent="0.25">
      <c r="A108" s="51">
        <v>43811</v>
      </c>
      <c r="B108" s="51">
        <v>43811</v>
      </c>
      <c r="C108" s="48" t="s">
        <v>249</v>
      </c>
      <c r="D108" s="49" t="s">
        <v>1011</v>
      </c>
      <c r="E108" s="50">
        <v>141.60000000000002</v>
      </c>
      <c r="F108" s="49">
        <v>3</v>
      </c>
    </row>
    <row r="109" spans="1:6" x14ac:dyDescent="0.25">
      <c r="A109" s="51">
        <v>43811</v>
      </c>
      <c r="B109" s="51">
        <v>43811</v>
      </c>
      <c r="C109" s="48" t="s">
        <v>250</v>
      </c>
      <c r="D109" s="49" t="s">
        <v>1012</v>
      </c>
      <c r="E109" s="50">
        <v>1989.9519999999998</v>
      </c>
      <c r="F109" s="49">
        <v>10</v>
      </c>
    </row>
    <row r="110" spans="1:6" x14ac:dyDescent="0.25">
      <c r="A110" s="51">
        <v>43811</v>
      </c>
      <c r="B110" s="51">
        <v>43811</v>
      </c>
      <c r="C110" s="48" t="s">
        <v>251</v>
      </c>
      <c r="D110" s="49" t="s">
        <v>1013</v>
      </c>
      <c r="E110" s="50">
        <v>3186</v>
      </c>
      <c r="F110" s="49">
        <v>12</v>
      </c>
    </row>
    <row r="111" spans="1:6" x14ac:dyDescent="0.25">
      <c r="A111" s="51">
        <v>43811</v>
      </c>
      <c r="B111" s="51">
        <v>43811</v>
      </c>
      <c r="C111" s="48" t="s">
        <v>252</v>
      </c>
      <c r="D111" s="49" t="s">
        <v>1014</v>
      </c>
      <c r="E111" s="50">
        <v>1637.5450000000001</v>
      </c>
      <c r="F111" s="49">
        <v>25</v>
      </c>
    </row>
    <row r="112" spans="1:6" x14ac:dyDescent="0.25">
      <c r="A112" s="51">
        <v>43811</v>
      </c>
      <c r="B112" s="51">
        <v>43811</v>
      </c>
      <c r="C112" s="48" t="s">
        <v>253</v>
      </c>
      <c r="D112" s="49" t="s">
        <v>1015</v>
      </c>
      <c r="E112" s="50">
        <v>1959.98</v>
      </c>
      <c r="F112" s="49">
        <v>10</v>
      </c>
    </row>
    <row r="113" spans="1:6" x14ac:dyDescent="0.25">
      <c r="A113" s="51">
        <v>43811</v>
      </c>
      <c r="B113" s="51">
        <v>43811</v>
      </c>
      <c r="C113" s="48" t="s">
        <v>254</v>
      </c>
      <c r="D113" s="49" t="s">
        <v>1016</v>
      </c>
      <c r="E113" s="50">
        <v>1026.5999999999999</v>
      </c>
      <c r="F113" s="49">
        <v>3</v>
      </c>
    </row>
    <row r="114" spans="1:6" x14ac:dyDescent="0.25">
      <c r="A114" s="51">
        <v>43811</v>
      </c>
      <c r="B114" s="51">
        <v>43811</v>
      </c>
      <c r="C114" s="48" t="s">
        <v>255</v>
      </c>
      <c r="D114" s="49" t="s">
        <v>1017</v>
      </c>
      <c r="E114" s="50">
        <v>1189.44</v>
      </c>
      <c r="F114" s="49">
        <v>24</v>
      </c>
    </row>
    <row r="115" spans="1:6" x14ac:dyDescent="0.25">
      <c r="A115" s="51">
        <v>43811</v>
      </c>
      <c r="B115" s="51">
        <v>43811</v>
      </c>
      <c r="C115" s="48" t="s">
        <v>256</v>
      </c>
      <c r="D115" s="49" t="s">
        <v>1018</v>
      </c>
      <c r="E115" s="50">
        <v>2950</v>
      </c>
      <c r="F115" s="49">
        <v>5</v>
      </c>
    </row>
    <row r="116" spans="1:6" x14ac:dyDescent="0.25">
      <c r="A116" s="51">
        <v>43811</v>
      </c>
      <c r="B116" s="51">
        <v>43811</v>
      </c>
      <c r="C116" s="48" t="s">
        <v>257</v>
      </c>
      <c r="D116" s="49" t="s">
        <v>1019</v>
      </c>
      <c r="E116" s="50">
        <v>10289.895</v>
      </c>
      <c r="F116" s="49">
        <v>21</v>
      </c>
    </row>
    <row r="117" spans="1:6" x14ac:dyDescent="0.25">
      <c r="A117" s="51">
        <v>43811</v>
      </c>
      <c r="B117" s="51">
        <v>43811</v>
      </c>
      <c r="C117" s="48" t="s">
        <v>258</v>
      </c>
      <c r="D117" s="49" t="s">
        <v>1020</v>
      </c>
      <c r="E117" s="50">
        <v>796.5</v>
      </c>
      <c r="F117" s="49">
        <v>15</v>
      </c>
    </row>
    <row r="118" spans="1:6" x14ac:dyDescent="0.25">
      <c r="A118" s="51">
        <v>43811</v>
      </c>
      <c r="B118" s="51">
        <v>43811</v>
      </c>
      <c r="C118" s="48" t="s">
        <v>259</v>
      </c>
      <c r="D118" s="49" t="s">
        <v>1021</v>
      </c>
      <c r="E118" s="50">
        <v>275.52999999999997</v>
      </c>
      <c r="F118" s="49">
        <v>1</v>
      </c>
    </row>
    <row r="119" spans="1:6" x14ac:dyDescent="0.25">
      <c r="A119" s="51">
        <v>43811</v>
      </c>
      <c r="B119" s="51">
        <v>43811</v>
      </c>
      <c r="C119" s="48" t="s">
        <v>260</v>
      </c>
      <c r="D119" s="49" t="s">
        <v>1022</v>
      </c>
      <c r="E119" s="50">
        <v>118</v>
      </c>
      <c r="F119" s="49">
        <v>100</v>
      </c>
    </row>
    <row r="120" spans="1:6" x14ac:dyDescent="0.25">
      <c r="A120" s="51">
        <v>43811</v>
      </c>
      <c r="B120" s="51">
        <v>43811</v>
      </c>
      <c r="C120" s="48" t="s">
        <v>261</v>
      </c>
      <c r="D120" s="49" t="s">
        <v>1023</v>
      </c>
      <c r="E120" s="50">
        <v>236</v>
      </c>
      <c r="F120" s="49">
        <v>200</v>
      </c>
    </row>
    <row r="121" spans="1:6" x14ac:dyDescent="0.25">
      <c r="A121" s="51">
        <v>43811</v>
      </c>
      <c r="B121" s="51">
        <v>43811</v>
      </c>
      <c r="C121" s="48" t="s">
        <v>262</v>
      </c>
      <c r="D121" s="49" t="s">
        <v>1024</v>
      </c>
      <c r="E121" s="50">
        <v>87.32</v>
      </c>
      <c r="F121" s="49">
        <v>37</v>
      </c>
    </row>
    <row r="122" spans="1:6" x14ac:dyDescent="0.25">
      <c r="A122" s="51">
        <v>43811</v>
      </c>
      <c r="B122" s="51">
        <v>43811</v>
      </c>
      <c r="C122" s="48" t="s">
        <v>263</v>
      </c>
      <c r="D122" s="49" t="s">
        <v>1025</v>
      </c>
      <c r="E122" s="50">
        <v>150.45000000000002</v>
      </c>
      <c r="F122" s="49">
        <v>51</v>
      </c>
    </row>
    <row r="123" spans="1:6" x14ac:dyDescent="0.25">
      <c r="A123" s="51">
        <v>43811</v>
      </c>
      <c r="B123" s="51">
        <v>43811</v>
      </c>
      <c r="C123" s="48" t="s">
        <v>264</v>
      </c>
      <c r="D123" s="49" t="s">
        <v>1026</v>
      </c>
      <c r="E123" s="50">
        <v>370.048</v>
      </c>
      <c r="F123" s="49">
        <v>10</v>
      </c>
    </row>
    <row r="124" spans="1:6" x14ac:dyDescent="0.25">
      <c r="A124" s="51">
        <v>43811</v>
      </c>
      <c r="B124" s="51">
        <v>43811</v>
      </c>
      <c r="C124" s="48" t="s">
        <v>265</v>
      </c>
      <c r="D124" s="49" t="s">
        <v>1026</v>
      </c>
      <c r="E124" s="50">
        <v>105.02000000000001</v>
      </c>
      <c r="F124" s="49">
        <v>5</v>
      </c>
    </row>
    <row r="125" spans="1:6" x14ac:dyDescent="0.25">
      <c r="A125" s="51">
        <v>43811</v>
      </c>
      <c r="B125" s="51">
        <v>43811</v>
      </c>
      <c r="C125" s="48" t="s">
        <v>266</v>
      </c>
      <c r="D125" s="49" t="s">
        <v>1026</v>
      </c>
      <c r="E125" s="50">
        <v>442.5</v>
      </c>
      <c r="F125" s="49">
        <v>15</v>
      </c>
    </row>
    <row r="126" spans="1:6" x14ac:dyDescent="0.25">
      <c r="A126" s="51">
        <v>43811</v>
      </c>
      <c r="B126" s="51">
        <v>43811</v>
      </c>
      <c r="C126" s="48" t="s">
        <v>267</v>
      </c>
      <c r="D126" s="49" t="s">
        <v>1027</v>
      </c>
      <c r="E126" s="50">
        <v>6218.6</v>
      </c>
      <c r="F126" s="49">
        <v>17</v>
      </c>
    </row>
    <row r="127" spans="1:6" x14ac:dyDescent="0.25">
      <c r="A127" s="51">
        <v>43811</v>
      </c>
      <c r="B127" s="51">
        <v>43811</v>
      </c>
      <c r="C127" s="48" t="s">
        <v>268</v>
      </c>
      <c r="D127" s="49" t="s">
        <v>1028</v>
      </c>
      <c r="E127" s="50">
        <v>1495.06</v>
      </c>
      <c r="F127" s="49">
        <v>10</v>
      </c>
    </row>
    <row r="128" spans="1:6" x14ac:dyDescent="0.25">
      <c r="A128" s="51">
        <v>43811</v>
      </c>
      <c r="B128" s="51">
        <v>43811</v>
      </c>
      <c r="C128" s="48" t="s">
        <v>269</v>
      </c>
      <c r="D128" s="49" t="s">
        <v>1029</v>
      </c>
      <c r="E128" s="50">
        <v>938.09999999999991</v>
      </c>
      <c r="F128" s="49">
        <v>150</v>
      </c>
    </row>
    <row r="129" spans="1:6" x14ac:dyDescent="0.25">
      <c r="A129" s="51">
        <v>43811</v>
      </c>
      <c r="B129" s="51">
        <v>43811</v>
      </c>
      <c r="C129" s="48" t="s">
        <v>270</v>
      </c>
      <c r="D129" s="49" t="s">
        <v>1030</v>
      </c>
      <c r="E129" s="50">
        <v>99.11999999999999</v>
      </c>
      <c r="F129" s="49">
        <v>200</v>
      </c>
    </row>
    <row r="130" spans="1:6" x14ac:dyDescent="0.25">
      <c r="A130" s="51">
        <v>43811</v>
      </c>
      <c r="B130" s="51">
        <v>43811</v>
      </c>
      <c r="C130" s="48" t="s">
        <v>271</v>
      </c>
      <c r="D130" s="49" t="s">
        <v>1031</v>
      </c>
      <c r="E130" s="50">
        <v>3485.9999999999995</v>
      </c>
      <c r="F130" s="49">
        <v>75</v>
      </c>
    </row>
    <row r="131" spans="1:6" s="1" customFormat="1" x14ac:dyDescent="0.25">
      <c r="A131" s="88" t="s">
        <v>5</v>
      </c>
      <c r="B131" s="88"/>
      <c r="C131" s="88"/>
      <c r="D131" s="88"/>
      <c r="E131" s="39">
        <f>SUM(E13:E130)</f>
        <v>382493.77700000006</v>
      </c>
      <c r="F131" s="44"/>
    </row>
    <row r="134" spans="1:6" x14ac:dyDescent="0.25">
      <c r="A134" s="83" t="s">
        <v>394</v>
      </c>
      <c r="B134" s="83"/>
      <c r="C134" s="83"/>
      <c r="D134" s="83"/>
      <c r="E134" s="83"/>
      <c r="F134" s="83"/>
    </row>
    <row r="135" spans="1:6" ht="47.25" x14ac:dyDescent="0.25">
      <c r="A135" s="22" t="s">
        <v>136</v>
      </c>
      <c r="B135" s="22" t="s">
        <v>137</v>
      </c>
      <c r="C135" s="23" t="s">
        <v>138</v>
      </c>
      <c r="D135" s="30" t="s">
        <v>0</v>
      </c>
      <c r="E135" s="24" t="s">
        <v>1</v>
      </c>
      <c r="F135" s="25" t="s">
        <v>2</v>
      </c>
    </row>
    <row r="136" spans="1:6" x14ac:dyDescent="0.25">
      <c r="A136" s="51">
        <v>43809</v>
      </c>
      <c r="B136" s="51">
        <v>43809</v>
      </c>
      <c r="C136" s="48" t="s">
        <v>147</v>
      </c>
      <c r="D136" s="49" t="s">
        <v>594</v>
      </c>
      <c r="E136" s="50">
        <v>102.85</v>
      </c>
      <c r="F136" s="56">
        <v>11</v>
      </c>
    </row>
    <row r="137" spans="1:6" x14ac:dyDescent="0.25">
      <c r="A137" s="51">
        <v>43809</v>
      </c>
      <c r="B137" s="51">
        <v>43809</v>
      </c>
      <c r="C137" s="48" t="s">
        <v>149</v>
      </c>
      <c r="D137" s="49" t="s">
        <v>595</v>
      </c>
      <c r="E137" s="50">
        <v>392.20000000000005</v>
      </c>
      <c r="F137" s="56">
        <v>53</v>
      </c>
    </row>
    <row r="138" spans="1:6" x14ac:dyDescent="0.25">
      <c r="A138" s="51">
        <v>43809</v>
      </c>
      <c r="B138" s="51">
        <v>43809</v>
      </c>
      <c r="C138" s="48" t="s">
        <v>149</v>
      </c>
      <c r="D138" s="49" t="s">
        <v>596</v>
      </c>
      <c r="E138" s="50">
        <v>3150</v>
      </c>
      <c r="F138" s="56">
        <v>90</v>
      </c>
    </row>
    <row r="139" spans="1:6" x14ac:dyDescent="0.25">
      <c r="A139" s="51">
        <v>43809</v>
      </c>
      <c r="B139" s="51">
        <v>43809</v>
      </c>
      <c r="C139" s="48" t="s">
        <v>150</v>
      </c>
      <c r="D139" s="49" t="s">
        <v>1091</v>
      </c>
      <c r="E139" s="59">
        <v>210</v>
      </c>
      <c r="F139" s="56">
        <v>6</v>
      </c>
    </row>
    <row r="140" spans="1:6" x14ac:dyDescent="0.25">
      <c r="A140" s="51">
        <v>43809</v>
      </c>
      <c r="B140" s="51">
        <v>43809</v>
      </c>
      <c r="C140" s="48" t="s">
        <v>151</v>
      </c>
      <c r="D140" s="49" t="s">
        <v>1093</v>
      </c>
      <c r="E140" s="59">
        <v>37.4</v>
      </c>
      <c r="F140" s="56">
        <v>2</v>
      </c>
    </row>
    <row r="141" spans="1:6" x14ac:dyDescent="0.25">
      <c r="A141" s="51">
        <v>43809</v>
      </c>
      <c r="B141" s="51">
        <v>43809</v>
      </c>
      <c r="C141" s="48" t="s">
        <v>152</v>
      </c>
      <c r="D141" s="49" t="s">
        <v>1092</v>
      </c>
      <c r="E141" s="59">
        <v>94.050000000000011</v>
      </c>
      <c r="F141" s="56">
        <v>3</v>
      </c>
    </row>
    <row r="142" spans="1:6" x14ac:dyDescent="0.25">
      <c r="A142" s="51">
        <v>43809</v>
      </c>
      <c r="B142" s="51">
        <v>43809</v>
      </c>
      <c r="C142" s="48" t="s">
        <v>152</v>
      </c>
      <c r="D142" s="49" t="s">
        <v>597</v>
      </c>
      <c r="E142" s="59">
        <v>7.1</v>
      </c>
      <c r="F142" s="56">
        <v>2</v>
      </c>
    </row>
    <row r="143" spans="1:6" x14ac:dyDescent="0.25">
      <c r="A143" s="51">
        <v>43809</v>
      </c>
      <c r="B143" s="51">
        <v>43809</v>
      </c>
      <c r="C143" s="48" t="s">
        <v>153</v>
      </c>
      <c r="D143" s="49" t="s">
        <v>598</v>
      </c>
      <c r="E143" s="59">
        <v>168.3</v>
      </c>
      <c r="F143" s="56">
        <v>6</v>
      </c>
    </row>
    <row r="144" spans="1:6" x14ac:dyDescent="0.25">
      <c r="A144" s="51">
        <v>43809</v>
      </c>
      <c r="B144" s="51">
        <v>43809</v>
      </c>
      <c r="C144" s="48" t="s">
        <v>149</v>
      </c>
      <c r="D144" s="49" t="s">
        <v>1118</v>
      </c>
      <c r="E144" s="50">
        <v>275</v>
      </c>
      <c r="F144" s="56">
        <v>22</v>
      </c>
    </row>
    <row r="145" spans="1:6" x14ac:dyDescent="0.25">
      <c r="A145" s="51">
        <v>43809</v>
      </c>
      <c r="B145" s="51">
        <v>43809</v>
      </c>
      <c r="C145" s="48" t="s">
        <v>150</v>
      </c>
      <c r="D145" s="49" t="s">
        <v>1113</v>
      </c>
      <c r="E145" s="59">
        <v>134.70000000000002</v>
      </c>
      <c r="F145" s="56">
        <v>30</v>
      </c>
    </row>
    <row r="146" spans="1:6" x14ac:dyDescent="0.25">
      <c r="A146" s="51">
        <v>43809</v>
      </c>
      <c r="B146" s="51">
        <v>43809</v>
      </c>
      <c r="C146" s="48" t="s">
        <v>152</v>
      </c>
      <c r="D146" s="49" t="s">
        <v>1114</v>
      </c>
      <c r="E146" s="59">
        <v>91.75</v>
      </c>
      <c r="F146" s="56">
        <v>25</v>
      </c>
    </row>
    <row r="147" spans="1:6" x14ac:dyDescent="0.25">
      <c r="A147" s="51">
        <v>43809</v>
      </c>
      <c r="B147" s="51">
        <v>43809</v>
      </c>
      <c r="C147" s="48" t="s">
        <v>154</v>
      </c>
      <c r="D147" s="49" t="s">
        <v>1117</v>
      </c>
      <c r="E147" s="59">
        <v>375</v>
      </c>
      <c r="F147" s="56">
        <v>30</v>
      </c>
    </row>
    <row r="148" spans="1:6" x14ac:dyDescent="0.25">
      <c r="A148" s="51">
        <v>43809</v>
      </c>
      <c r="B148" s="51">
        <v>43809</v>
      </c>
      <c r="C148" s="48" t="s">
        <v>155</v>
      </c>
      <c r="D148" s="49" t="s">
        <v>1116</v>
      </c>
      <c r="E148" s="59">
        <v>204.6</v>
      </c>
      <c r="F148" s="56">
        <v>62</v>
      </c>
    </row>
    <row r="149" spans="1:6" x14ac:dyDescent="0.25">
      <c r="A149" s="51">
        <v>43809</v>
      </c>
      <c r="B149" s="51">
        <v>43809</v>
      </c>
      <c r="C149" s="48" t="s">
        <v>150</v>
      </c>
      <c r="D149" s="49" t="s">
        <v>1115</v>
      </c>
      <c r="E149" s="59">
        <v>259.20000000000005</v>
      </c>
      <c r="F149" s="56">
        <v>48</v>
      </c>
    </row>
    <row r="150" spans="1:6" x14ac:dyDescent="0.25">
      <c r="A150" s="51">
        <v>43809</v>
      </c>
      <c r="B150" s="51">
        <v>43809</v>
      </c>
      <c r="C150" s="48" t="s">
        <v>151</v>
      </c>
      <c r="D150" s="49" t="s">
        <v>1119</v>
      </c>
      <c r="E150" s="59">
        <v>32</v>
      </c>
      <c r="F150" s="56">
        <v>5</v>
      </c>
    </row>
    <row r="151" spans="1:6" x14ac:dyDescent="0.25">
      <c r="A151" s="51">
        <v>43809</v>
      </c>
      <c r="B151" s="51">
        <v>43809</v>
      </c>
      <c r="C151" s="48" t="s">
        <v>149</v>
      </c>
      <c r="D151" s="49" t="s">
        <v>599</v>
      </c>
      <c r="E151" s="50">
        <v>104</v>
      </c>
      <c r="F151" s="56">
        <v>2</v>
      </c>
    </row>
    <row r="152" spans="1:6" x14ac:dyDescent="0.25">
      <c r="A152" s="51">
        <v>43809</v>
      </c>
      <c r="B152" s="51">
        <v>43809</v>
      </c>
      <c r="C152" s="48" t="s">
        <v>150</v>
      </c>
      <c r="D152" s="49" t="s">
        <v>1099</v>
      </c>
      <c r="E152" s="59">
        <v>849.94</v>
      </c>
      <c r="F152" s="56">
        <v>46.7</v>
      </c>
    </row>
    <row r="153" spans="1:6" x14ac:dyDescent="0.25">
      <c r="A153" s="51">
        <v>43809</v>
      </c>
      <c r="B153" s="51">
        <v>43809</v>
      </c>
      <c r="C153" s="48" t="s">
        <v>151</v>
      </c>
      <c r="D153" s="49" t="s">
        <v>1100</v>
      </c>
      <c r="E153" s="59">
        <v>2460</v>
      </c>
      <c r="F153" s="56">
        <v>300</v>
      </c>
    </row>
    <row r="154" spans="1:6" x14ac:dyDescent="0.25">
      <c r="A154" s="51">
        <v>43809</v>
      </c>
      <c r="B154" s="51">
        <v>43809</v>
      </c>
      <c r="C154" s="48" t="s">
        <v>152</v>
      </c>
      <c r="D154" s="49" t="s">
        <v>1094</v>
      </c>
      <c r="E154" s="59">
        <v>6075</v>
      </c>
      <c r="F154" s="56">
        <v>500</v>
      </c>
    </row>
    <row r="155" spans="1:6" x14ac:dyDescent="0.25">
      <c r="A155" s="51">
        <v>43809</v>
      </c>
      <c r="B155" s="51">
        <v>43809</v>
      </c>
      <c r="C155" s="48" t="s">
        <v>152</v>
      </c>
      <c r="D155" s="49" t="s">
        <v>1095</v>
      </c>
      <c r="E155" s="59">
        <v>12150</v>
      </c>
      <c r="F155" s="56">
        <v>1000</v>
      </c>
    </row>
    <row r="156" spans="1:6" x14ac:dyDescent="0.25">
      <c r="A156" s="51">
        <v>43809</v>
      </c>
      <c r="B156" s="51">
        <v>43809</v>
      </c>
      <c r="C156" s="48" t="s">
        <v>153</v>
      </c>
      <c r="D156" s="49" t="s">
        <v>1096</v>
      </c>
      <c r="E156" s="59">
        <v>12150</v>
      </c>
      <c r="F156" s="56">
        <v>1000</v>
      </c>
    </row>
    <row r="157" spans="1:6" x14ac:dyDescent="0.25">
      <c r="A157" s="51">
        <v>43809</v>
      </c>
      <c r="B157" s="51">
        <v>43809</v>
      </c>
      <c r="C157" s="48" t="s">
        <v>149</v>
      </c>
      <c r="D157" s="49" t="s">
        <v>1097</v>
      </c>
      <c r="E157" s="50">
        <v>4100</v>
      </c>
      <c r="F157" s="56">
        <v>500</v>
      </c>
    </row>
    <row r="158" spans="1:6" x14ac:dyDescent="0.25">
      <c r="A158" s="51">
        <v>43809</v>
      </c>
      <c r="B158" s="51">
        <v>43809</v>
      </c>
      <c r="C158" s="48" t="s">
        <v>150</v>
      </c>
      <c r="D158" s="49" t="s">
        <v>1098</v>
      </c>
      <c r="E158" s="59">
        <v>4100</v>
      </c>
      <c r="F158" s="56">
        <v>500</v>
      </c>
    </row>
    <row r="159" spans="1:6" x14ac:dyDescent="0.25">
      <c r="A159" s="51">
        <v>43809</v>
      </c>
      <c r="B159" s="51">
        <v>43809</v>
      </c>
      <c r="C159" s="48" t="s">
        <v>151</v>
      </c>
      <c r="D159" s="49" t="s">
        <v>1101</v>
      </c>
      <c r="E159" s="59">
        <v>10740</v>
      </c>
      <c r="F159" s="56">
        <v>500</v>
      </c>
    </row>
    <row r="160" spans="1:6" x14ac:dyDescent="0.25">
      <c r="A160" s="51">
        <v>43809</v>
      </c>
      <c r="B160" s="51">
        <v>43809</v>
      </c>
      <c r="C160" s="48" t="s">
        <v>152</v>
      </c>
      <c r="D160" s="49" t="s">
        <v>600</v>
      </c>
      <c r="E160" s="59">
        <v>1150</v>
      </c>
      <c r="F160" s="56">
        <v>2</v>
      </c>
    </row>
    <row r="161" spans="1:6" x14ac:dyDescent="0.25">
      <c r="A161" s="51">
        <v>43809</v>
      </c>
      <c r="B161" s="51">
        <v>43809</v>
      </c>
      <c r="C161" s="48" t="s">
        <v>154</v>
      </c>
      <c r="D161" s="49" t="s">
        <v>601</v>
      </c>
      <c r="E161" s="59">
        <v>55.3</v>
      </c>
      <c r="F161" s="56">
        <v>2</v>
      </c>
    </row>
    <row r="162" spans="1:6" x14ac:dyDescent="0.25">
      <c r="A162" s="51">
        <v>43809</v>
      </c>
      <c r="B162" s="51">
        <v>43809</v>
      </c>
      <c r="C162" s="48" t="s">
        <v>155</v>
      </c>
      <c r="D162" s="49" t="s">
        <v>602</v>
      </c>
      <c r="E162" s="59">
        <v>276.3</v>
      </c>
      <c r="F162" s="56">
        <v>10</v>
      </c>
    </row>
    <row r="163" spans="1:6" x14ac:dyDescent="0.25">
      <c r="A163" s="51">
        <v>43809</v>
      </c>
      <c r="B163" s="51">
        <v>43809</v>
      </c>
      <c r="C163" s="48" t="s">
        <v>156</v>
      </c>
      <c r="D163" s="49" t="s">
        <v>1102</v>
      </c>
      <c r="E163" s="59">
        <v>223</v>
      </c>
      <c r="F163" s="56">
        <v>10</v>
      </c>
    </row>
    <row r="164" spans="1:6" x14ac:dyDescent="0.25">
      <c r="A164" s="51">
        <v>43809</v>
      </c>
      <c r="B164" s="51">
        <v>43809</v>
      </c>
      <c r="C164" s="48" t="s">
        <v>157</v>
      </c>
      <c r="D164" s="49" t="s">
        <v>603</v>
      </c>
      <c r="E164" s="59">
        <v>184.17</v>
      </c>
      <c r="F164" s="56">
        <v>7</v>
      </c>
    </row>
    <row r="165" spans="1:6" x14ac:dyDescent="0.25">
      <c r="A165" s="51">
        <v>43809</v>
      </c>
      <c r="B165" s="51">
        <v>43809</v>
      </c>
      <c r="C165" s="48" t="s">
        <v>158</v>
      </c>
      <c r="D165" s="49" t="s">
        <v>604</v>
      </c>
      <c r="E165" s="59">
        <v>196.56</v>
      </c>
      <c r="F165" s="56">
        <v>7</v>
      </c>
    </row>
    <row r="166" spans="1:6" x14ac:dyDescent="0.25">
      <c r="A166" s="51">
        <v>43809</v>
      </c>
      <c r="B166" s="51">
        <v>43809</v>
      </c>
      <c r="C166" s="48" t="s">
        <v>159</v>
      </c>
      <c r="D166" s="49" t="s">
        <v>1104</v>
      </c>
      <c r="E166" s="59">
        <v>585.19999999999993</v>
      </c>
      <c r="F166" s="56">
        <v>28</v>
      </c>
    </row>
    <row r="167" spans="1:6" x14ac:dyDescent="0.25">
      <c r="A167" s="51">
        <v>43809</v>
      </c>
      <c r="B167" s="51">
        <v>43809</v>
      </c>
      <c r="C167" s="48" t="s">
        <v>160</v>
      </c>
      <c r="D167" s="49" t="s">
        <v>605</v>
      </c>
      <c r="E167" s="59">
        <v>53.25</v>
      </c>
      <c r="F167" s="56">
        <v>15</v>
      </c>
    </row>
    <row r="168" spans="1:6" x14ac:dyDescent="0.25">
      <c r="A168" s="51">
        <v>43809</v>
      </c>
      <c r="B168" s="51">
        <v>43809</v>
      </c>
      <c r="C168" s="48" t="s">
        <v>162</v>
      </c>
      <c r="D168" s="49" t="s">
        <v>606</v>
      </c>
      <c r="E168" s="59">
        <v>315</v>
      </c>
      <c r="F168" s="56">
        <v>3</v>
      </c>
    </row>
    <row r="169" spans="1:6" x14ac:dyDescent="0.25">
      <c r="A169" s="51">
        <v>43809</v>
      </c>
      <c r="B169" s="51">
        <v>43809</v>
      </c>
      <c r="C169" s="48" t="s">
        <v>163</v>
      </c>
      <c r="D169" s="49" t="s">
        <v>607</v>
      </c>
      <c r="E169" s="59">
        <v>525</v>
      </c>
      <c r="F169" s="56">
        <v>5</v>
      </c>
    </row>
    <row r="170" spans="1:6" x14ac:dyDescent="0.25">
      <c r="A170" s="51">
        <v>43809</v>
      </c>
      <c r="B170" s="51">
        <v>43809</v>
      </c>
      <c r="C170" s="48" t="s">
        <v>164</v>
      </c>
      <c r="D170" s="49" t="s">
        <v>1137</v>
      </c>
      <c r="E170" s="50">
        <v>3738</v>
      </c>
      <c r="F170" s="56">
        <v>3</v>
      </c>
    </row>
    <row r="171" spans="1:6" x14ac:dyDescent="0.25">
      <c r="A171" s="51">
        <v>43809</v>
      </c>
      <c r="B171" s="51">
        <v>43809</v>
      </c>
      <c r="C171" s="48" t="s">
        <v>165</v>
      </c>
      <c r="D171" s="49" t="s">
        <v>608</v>
      </c>
      <c r="E171" s="50">
        <v>1050</v>
      </c>
      <c r="F171" s="56">
        <v>3</v>
      </c>
    </row>
    <row r="172" spans="1:6" x14ac:dyDescent="0.25">
      <c r="A172" s="51">
        <v>43809</v>
      </c>
      <c r="B172" s="51">
        <v>43809</v>
      </c>
      <c r="C172" s="48" t="s">
        <v>166</v>
      </c>
      <c r="D172" s="49" t="s">
        <v>609</v>
      </c>
      <c r="E172" s="50">
        <v>1000</v>
      </c>
      <c r="F172" s="56">
        <v>8</v>
      </c>
    </row>
    <row r="173" spans="1:6" x14ac:dyDescent="0.25">
      <c r="A173" s="51">
        <v>43809</v>
      </c>
      <c r="B173" s="51">
        <v>43809</v>
      </c>
      <c r="C173" s="48" t="s">
        <v>168</v>
      </c>
      <c r="D173" s="49" t="s">
        <v>1143</v>
      </c>
      <c r="E173" s="50">
        <v>223680.80000000002</v>
      </c>
      <c r="F173" s="56">
        <v>28</v>
      </c>
    </row>
    <row r="174" spans="1:6" x14ac:dyDescent="0.25">
      <c r="A174" s="51">
        <v>43809</v>
      </c>
      <c r="B174" s="51">
        <v>43809</v>
      </c>
      <c r="C174" s="48" t="s">
        <v>169</v>
      </c>
      <c r="D174" s="49" t="s">
        <v>610</v>
      </c>
      <c r="E174" s="50">
        <v>325</v>
      </c>
      <c r="F174" s="56">
        <v>5</v>
      </c>
    </row>
    <row r="175" spans="1:6" x14ac:dyDescent="0.25">
      <c r="A175" s="51">
        <v>43809</v>
      </c>
      <c r="B175" s="51">
        <v>43809</v>
      </c>
      <c r="C175" s="48" t="s">
        <v>171</v>
      </c>
      <c r="D175" s="49" t="s">
        <v>611</v>
      </c>
      <c r="E175" s="50">
        <v>400</v>
      </c>
      <c r="F175" s="56">
        <v>2</v>
      </c>
    </row>
    <row r="176" spans="1:6" x14ac:dyDescent="0.25">
      <c r="A176" s="51">
        <v>43809</v>
      </c>
      <c r="B176" s="51">
        <v>43809</v>
      </c>
      <c r="C176" s="48" t="s">
        <v>172</v>
      </c>
      <c r="D176" s="49" t="s">
        <v>1103</v>
      </c>
      <c r="E176" s="50">
        <v>5070</v>
      </c>
      <c r="F176" s="56">
        <v>10</v>
      </c>
    </row>
    <row r="177" spans="1:6" x14ac:dyDescent="0.25">
      <c r="A177" s="51">
        <v>43809</v>
      </c>
      <c r="B177" s="51">
        <v>43809</v>
      </c>
      <c r="C177" s="48" t="s">
        <v>173</v>
      </c>
      <c r="D177" s="49" t="s">
        <v>612</v>
      </c>
      <c r="E177" s="50">
        <v>3186</v>
      </c>
      <c r="F177" s="56">
        <v>30</v>
      </c>
    </row>
    <row r="178" spans="1:6" x14ac:dyDescent="0.25">
      <c r="A178" s="51">
        <v>43809</v>
      </c>
      <c r="B178" s="51">
        <v>43809</v>
      </c>
      <c r="C178" s="48" t="s">
        <v>174</v>
      </c>
      <c r="D178" s="49" t="s">
        <v>613</v>
      </c>
      <c r="E178" s="50">
        <v>165</v>
      </c>
      <c r="F178" s="56">
        <v>3</v>
      </c>
    </row>
    <row r="179" spans="1:6" x14ac:dyDescent="0.25">
      <c r="A179" s="51">
        <v>43809</v>
      </c>
      <c r="B179" s="51">
        <v>43809</v>
      </c>
      <c r="C179" s="48" t="s">
        <v>175</v>
      </c>
      <c r="D179" s="49" t="s">
        <v>614</v>
      </c>
      <c r="E179" s="50">
        <v>306</v>
      </c>
      <c r="F179" s="56">
        <v>3</v>
      </c>
    </row>
    <row r="180" spans="1:6" x14ac:dyDescent="0.25">
      <c r="A180" s="51">
        <v>43809</v>
      </c>
      <c r="B180" s="51">
        <v>43809</v>
      </c>
      <c r="C180" s="48" t="s">
        <v>176</v>
      </c>
      <c r="D180" s="49" t="s">
        <v>615</v>
      </c>
      <c r="E180" s="50">
        <v>260</v>
      </c>
      <c r="F180" s="56">
        <v>4</v>
      </c>
    </row>
    <row r="181" spans="1:6" x14ac:dyDescent="0.25">
      <c r="A181" s="51">
        <v>43809</v>
      </c>
      <c r="B181" s="51">
        <v>43809</v>
      </c>
      <c r="C181" s="48" t="s">
        <v>177</v>
      </c>
      <c r="D181" s="49" t="s">
        <v>616</v>
      </c>
      <c r="E181" s="50">
        <v>220</v>
      </c>
      <c r="F181" s="56">
        <v>2</v>
      </c>
    </row>
    <row r="182" spans="1:6" x14ac:dyDescent="0.25">
      <c r="A182" s="51">
        <v>43809</v>
      </c>
      <c r="B182" s="51">
        <v>43809</v>
      </c>
      <c r="C182" s="48" t="s">
        <v>178</v>
      </c>
      <c r="D182" s="49" t="s">
        <v>1120</v>
      </c>
      <c r="E182" s="50">
        <v>450</v>
      </c>
      <c r="F182" s="56">
        <v>3</v>
      </c>
    </row>
    <row r="183" spans="1:6" x14ac:dyDescent="0.25">
      <c r="A183" s="51">
        <v>43809</v>
      </c>
      <c r="B183" s="51">
        <v>43809</v>
      </c>
      <c r="C183" s="48" t="s">
        <v>179</v>
      </c>
      <c r="D183" s="49" t="s">
        <v>1138</v>
      </c>
      <c r="E183" s="50">
        <v>3109.9</v>
      </c>
      <c r="F183" s="56">
        <v>5</v>
      </c>
    </row>
    <row r="184" spans="1:6" x14ac:dyDescent="0.25">
      <c r="A184" s="51">
        <v>43809</v>
      </c>
      <c r="B184" s="51">
        <v>43809</v>
      </c>
      <c r="C184" s="48" t="s">
        <v>180</v>
      </c>
      <c r="D184" s="49" t="s">
        <v>1139</v>
      </c>
      <c r="E184" s="50">
        <v>3731.88</v>
      </c>
      <c r="F184" s="56">
        <v>6</v>
      </c>
    </row>
    <row r="185" spans="1:6" x14ac:dyDescent="0.25">
      <c r="A185" s="51">
        <v>43809</v>
      </c>
      <c r="B185" s="51">
        <v>43809</v>
      </c>
      <c r="C185" s="48" t="s">
        <v>181</v>
      </c>
      <c r="D185" s="49" t="s">
        <v>1140</v>
      </c>
      <c r="E185" s="50">
        <v>3731.88</v>
      </c>
      <c r="F185" s="56">
        <v>6</v>
      </c>
    </row>
    <row r="186" spans="1:6" x14ac:dyDescent="0.25">
      <c r="A186" s="51">
        <v>43809</v>
      </c>
      <c r="B186" s="51">
        <v>43809</v>
      </c>
      <c r="C186" s="48" t="s">
        <v>182</v>
      </c>
      <c r="D186" s="49" t="s">
        <v>1141</v>
      </c>
      <c r="E186" s="50">
        <v>2487.92</v>
      </c>
      <c r="F186" s="56">
        <v>4</v>
      </c>
    </row>
    <row r="187" spans="1:6" x14ac:dyDescent="0.25">
      <c r="A187" s="51">
        <v>43809</v>
      </c>
      <c r="B187" s="51">
        <v>43809</v>
      </c>
      <c r="C187" s="48" t="s">
        <v>183</v>
      </c>
      <c r="D187" s="49" t="s">
        <v>1142</v>
      </c>
      <c r="E187" s="50">
        <v>1865.94</v>
      </c>
      <c r="F187" s="56">
        <v>3</v>
      </c>
    </row>
    <row r="188" spans="1:6" x14ac:dyDescent="0.25">
      <c r="A188" s="51">
        <v>43809</v>
      </c>
      <c r="B188" s="51">
        <v>43809</v>
      </c>
      <c r="C188" s="48" t="s">
        <v>184</v>
      </c>
      <c r="D188" s="49" t="s">
        <v>617</v>
      </c>
      <c r="E188" s="50">
        <v>19500</v>
      </c>
      <c r="F188" s="56">
        <v>15</v>
      </c>
    </row>
    <row r="189" spans="1:6" x14ac:dyDescent="0.25">
      <c r="A189" s="51">
        <v>43809</v>
      </c>
      <c r="B189" s="51">
        <v>43809</v>
      </c>
      <c r="C189" s="48" t="s">
        <v>185</v>
      </c>
      <c r="D189" s="49" t="s">
        <v>618</v>
      </c>
      <c r="E189" s="50">
        <v>3580</v>
      </c>
      <c r="F189" s="56">
        <v>2</v>
      </c>
    </row>
    <row r="190" spans="1:6" x14ac:dyDescent="0.25">
      <c r="A190" s="51">
        <v>43809</v>
      </c>
      <c r="B190" s="51">
        <v>43809</v>
      </c>
      <c r="C190" s="48" t="s">
        <v>186</v>
      </c>
      <c r="D190" s="49" t="s">
        <v>619</v>
      </c>
      <c r="E190" s="50">
        <v>1875</v>
      </c>
      <c r="F190" s="56">
        <v>1</v>
      </c>
    </row>
    <row r="191" spans="1:6" x14ac:dyDescent="0.25">
      <c r="A191" s="51">
        <v>43809</v>
      </c>
      <c r="B191" s="51">
        <v>43809</v>
      </c>
      <c r="C191" s="48" t="s">
        <v>187</v>
      </c>
      <c r="D191" s="49" t="s">
        <v>620</v>
      </c>
      <c r="E191" s="50">
        <v>3312</v>
      </c>
      <c r="F191" s="56">
        <v>6</v>
      </c>
    </row>
    <row r="192" spans="1:6" x14ac:dyDescent="0.25">
      <c r="A192" s="51">
        <v>43809</v>
      </c>
      <c r="B192" s="51">
        <v>43809</v>
      </c>
      <c r="C192" s="48" t="s">
        <v>188</v>
      </c>
      <c r="D192" s="49" t="s">
        <v>621</v>
      </c>
      <c r="E192" s="50">
        <v>1260</v>
      </c>
      <c r="F192" s="56">
        <v>4</v>
      </c>
    </row>
    <row r="193" spans="1:6" x14ac:dyDescent="0.25">
      <c r="A193" s="51">
        <v>43809</v>
      </c>
      <c r="B193" s="51">
        <v>43809</v>
      </c>
      <c r="C193" s="48" t="s">
        <v>189</v>
      </c>
      <c r="D193" s="49" t="s">
        <v>622</v>
      </c>
      <c r="E193" s="50">
        <v>774</v>
      </c>
      <c r="F193" s="56">
        <v>2</v>
      </c>
    </row>
    <row r="194" spans="1:6" x14ac:dyDescent="0.25">
      <c r="A194" s="51">
        <v>43809</v>
      </c>
      <c r="B194" s="51">
        <v>43809</v>
      </c>
      <c r="C194" s="48" t="s">
        <v>190</v>
      </c>
      <c r="D194" s="49" t="s">
        <v>623</v>
      </c>
      <c r="E194" s="50">
        <v>3864</v>
      </c>
      <c r="F194" s="56">
        <v>7</v>
      </c>
    </row>
    <row r="195" spans="1:6" x14ac:dyDescent="0.25">
      <c r="A195" s="51">
        <v>43809</v>
      </c>
      <c r="B195" s="51">
        <v>43809</v>
      </c>
      <c r="C195" s="48" t="s">
        <v>191</v>
      </c>
      <c r="D195" s="49" t="s">
        <v>624</v>
      </c>
      <c r="E195" s="50">
        <v>1105</v>
      </c>
      <c r="F195" s="56">
        <v>1</v>
      </c>
    </row>
    <row r="196" spans="1:6" x14ac:dyDescent="0.25">
      <c r="A196" s="51">
        <v>43809</v>
      </c>
      <c r="B196" s="51">
        <v>43809</v>
      </c>
      <c r="C196" s="48" t="s">
        <v>192</v>
      </c>
      <c r="D196" s="49" t="s">
        <v>625</v>
      </c>
      <c r="E196" s="50">
        <v>4040</v>
      </c>
      <c r="F196" s="56">
        <v>20</v>
      </c>
    </row>
    <row r="197" spans="1:6" x14ac:dyDescent="0.25">
      <c r="A197" s="51">
        <v>43809</v>
      </c>
      <c r="B197" s="51">
        <v>43809</v>
      </c>
      <c r="C197" s="48" t="s">
        <v>193</v>
      </c>
      <c r="D197" s="49" t="s">
        <v>626</v>
      </c>
      <c r="E197" s="50">
        <v>1414</v>
      </c>
      <c r="F197" s="56">
        <v>7</v>
      </c>
    </row>
    <row r="198" spans="1:6" x14ac:dyDescent="0.25">
      <c r="A198" s="51">
        <v>43809</v>
      </c>
      <c r="B198" s="51">
        <v>43809</v>
      </c>
      <c r="C198" s="48" t="s">
        <v>194</v>
      </c>
      <c r="D198" s="49" t="s">
        <v>627</v>
      </c>
      <c r="E198" s="50">
        <v>2060</v>
      </c>
      <c r="F198" s="56">
        <v>4</v>
      </c>
    </row>
    <row r="199" spans="1:6" x14ac:dyDescent="0.25">
      <c r="A199" s="51">
        <v>43809</v>
      </c>
      <c r="B199" s="51">
        <v>43809</v>
      </c>
      <c r="C199" s="48" t="s">
        <v>195</v>
      </c>
      <c r="D199" s="49" t="s">
        <v>628</v>
      </c>
      <c r="E199" s="50">
        <v>1212</v>
      </c>
      <c r="F199" s="56">
        <v>6</v>
      </c>
    </row>
    <row r="200" spans="1:6" x14ac:dyDescent="0.25">
      <c r="A200" s="51">
        <v>43809</v>
      </c>
      <c r="B200" s="51">
        <v>43809</v>
      </c>
      <c r="C200" s="48" t="s">
        <v>196</v>
      </c>
      <c r="D200" s="49" t="s">
        <v>734</v>
      </c>
      <c r="E200" s="50">
        <v>91</v>
      </c>
      <c r="F200" s="56">
        <v>2</v>
      </c>
    </row>
    <row r="201" spans="1:6" x14ac:dyDescent="0.25">
      <c r="A201" s="51">
        <v>43809</v>
      </c>
      <c r="B201" s="51">
        <v>43809</v>
      </c>
      <c r="C201" s="48" t="s">
        <v>197</v>
      </c>
      <c r="D201" s="49" t="s">
        <v>629</v>
      </c>
      <c r="E201" s="50">
        <v>165</v>
      </c>
      <c r="F201" s="56">
        <v>3</v>
      </c>
    </row>
    <row r="202" spans="1:6" x14ac:dyDescent="0.25">
      <c r="A202" s="51">
        <v>43809</v>
      </c>
      <c r="B202" s="51">
        <v>43809</v>
      </c>
      <c r="C202" s="48" t="s">
        <v>199</v>
      </c>
      <c r="D202" s="49" t="s">
        <v>630</v>
      </c>
      <c r="E202" s="50">
        <v>171</v>
      </c>
      <c r="F202" s="56">
        <v>3</v>
      </c>
    </row>
    <row r="203" spans="1:6" x14ac:dyDescent="0.25">
      <c r="A203" s="51">
        <v>43809</v>
      </c>
      <c r="B203" s="51">
        <v>43809</v>
      </c>
      <c r="C203" s="48" t="s">
        <v>200</v>
      </c>
      <c r="D203" s="49" t="s">
        <v>865</v>
      </c>
      <c r="E203" s="50">
        <v>420</v>
      </c>
      <c r="F203" s="56">
        <v>4</v>
      </c>
    </row>
    <row r="204" spans="1:6" x14ac:dyDescent="0.25">
      <c r="A204" s="51">
        <v>43809</v>
      </c>
      <c r="B204" s="51">
        <v>43809</v>
      </c>
      <c r="C204" s="48" t="s">
        <v>202</v>
      </c>
      <c r="D204" s="49" t="s">
        <v>631</v>
      </c>
      <c r="E204" s="50">
        <v>999.9</v>
      </c>
      <c r="F204" s="56">
        <v>5</v>
      </c>
    </row>
    <row r="205" spans="1:6" x14ac:dyDescent="0.25">
      <c r="A205" s="51">
        <v>43809</v>
      </c>
      <c r="B205" s="51">
        <v>43809</v>
      </c>
      <c r="C205" s="48" t="s">
        <v>203</v>
      </c>
      <c r="D205" s="49" t="s">
        <v>632</v>
      </c>
      <c r="E205" s="50">
        <v>420</v>
      </c>
      <c r="F205" s="56">
        <v>5</v>
      </c>
    </row>
    <row r="206" spans="1:6" x14ac:dyDescent="0.25">
      <c r="A206" s="51">
        <v>43809</v>
      </c>
      <c r="B206" s="51">
        <v>43809</v>
      </c>
      <c r="C206" s="48" t="s">
        <v>208</v>
      </c>
      <c r="D206" s="49" t="s">
        <v>633</v>
      </c>
      <c r="E206" s="50">
        <v>403.96</v>
      </c>
      <c r="F206" s="56">
        <v>4</v>
      </c>
    </row>
    <row r="207" spans="1:6" x14ac:dyDescent="0.25">
      <c r="A207" s="51">
        <v>43809</v>
      </c>
      <c r="B207" s="51">
        <v>43809</v>
      </c>
      <c r="C207" s="48" t="s">
        <v>209</v>
      </c>
      <c r="D207" s="49" t="s">
        <v>634</v>
      </c>
      <c r="E207" s="50">
        <v>378</v>
      </c>
      <c r="F207" s="56">
        <v>3</v>
      </c>
    </row>
    <row r="208" spans="1:6" x14ac:dyDescent="0.25">
      <c r="A208" s="51">
        <v>43809</v>
      </c>
      <c r="B208" s="51">
        <v>43809</v>
      </c>
      <c r="C208" s="48" t="s">
        <v>210</v>
      </c>
      <c r="D208" s="49" t="s">
        <v>635</v>
      </c>
      <c r="E208" s="50">
        <v>279.98</v>
      </c>
      <c r="F208" s="56">
        <v>2</v>
      </c>
    </row>
    <row r="209" spans="1:6" x14ac:dyDescent="0.25">
      <c r="A209" s="51">
        <v>43809</v>
      </c>
      <c r="B209" s="51">
        <v>43809</v>
      </c>
      <c r="C209" s="48" t="s">
        <v>211</v>
      </c>
      <c r="D209" s="49" t="s">
        <v>636</v>
      </c>
      <c r="E209" s="50">
        <v>284</v>
      </c>
      <c r="F209" s="56">
        <v>2</v>
      </c>
    </row>
    <row r="210" spans="1:6" x14ac:dyDescent="0.25">
      <c r="A210" s="51">
        <v>43809</v>
      </c>
      <c r="B210" s="51">
        <v>43809</v>
      </c>
      <c r="C210" s="48" t="s">
        <v>212</v>
      </c>
      <c r="D210" s="49" t="s">
        <v>637</v>
      </c>
      <c r="E210" s="50">
        <v>1121</v>
      </c>
      <c r="F210" s="56">
        <v>19</v>
      </c>
    </row>
    <row r="211" spans="1:6" x14ac:dyDescent="0.25">
      <c r="A211" s="51">
        <v>43809</v>
      </c>
      <c r="B211" s="51">
        <v>43809</v>
      </c>
      <c r="C211" s="48" t="s">
        <v>213</v>
      </c>
      <c r="D211" s="49" t="s">
        <v>735</v>
      </c>
      <c r="E211" s="50">
        <v>5124</v>
      </c>
      <c r="F211" s="56">
        <v>12</v>
      </c>
    </row>
    <row r="212" spans="1:6" x14ac:dyDescent="0.25">
      <c r="A212" s="51">
        <v>43809</v>
      </c>
      <c r="B212" s="51">
        <v>43809</v>
      </c>
      <c r="C212" s="48" t="s">
        <v>214</v>
      </c>
      <c r="D212" s="49" t="s">
        <v>638</v>
      </c>
      <c r="E212" s="50">
        <v>671.48</v>
      </c>
      <c r="F212" s="56">
        <v>2</v>
      </c>
    </row>
    <row r="213" spans="1:6" x14ac:dyDescent="0.25">
      <c r="A213" s="51">
        <v>43809</v>
      </c>
      <c r="B213" s="51">
        <v>43809</v>
      </c>
      <c r="C213" s="48" t="s">
        <v>216</v>
      </c>
      <c r="D213" s="49" t="s">
        <v>639</v>
      </c>
      <c r="E213" s="50">
        <v>1002</v>
      </c>
      <c r="F213" s="56">
        <v>6</v>
      </c>
    </row>
    <row r="214" spans="1:6" x14ac:dyDescent="0.25">
      <c r="A214" s="51">
        <v>43809</v>
      </c>
      <c r="B214" s="51">
        <v>43809</v>
      </c>
      <c r="C214" s="48" t="s">
        <v>217</v>
      </c>
      <c r="D214" s="49" t="s">
        <v>640</v>
      </c>
      <c r="E214" s="50">
        <v>2736</v>
      </c>
      <c r="F214" s="56">
        <v>12</v>
      </c>
    </row>
    <row r="215" spans="1:6" x14ac:dyDescent="0.25">
      <c r="A215" s="51">
        <v>43809</v>
      </c>
      <c r="B215" s="51">
        <v>43809</v>
      </c>
      <c r="C215" s="48" t="s">
        <v>218</v>
      </c>
      <c r="D215" s="49" t="s">
        <v>641</v>
      </c>
      <c r="E215" s="50">
        <v>265</v>
      </c>
      <c r="F215" s="56">
        <v>1</v>
      </c>
    </row>
    <row r="216" spans="1:6" x14ac:dyDescent="0.25">
      <c r="A216" s="51">
        <v>43809</v>
      </c>
      <c r="B216" s="51">
        <v>43809</v>
      </c>
      <c r="C216" s="48" t="s">
        <v>219</v>
      </c>
      <c r="D216" s="49" t="s">
        <v>642</v>
      </c>
      <c r="E216" s="50">
        <v>1060.8000000000002</v>
      </c>
      <c r="F216" s="56">
        <v>3</v>
      </c>
    </row>
    <row r="217" spans="1:6" x14ac:dyDescent="0.25">
      <c r="A217" s="51">
        <v>43809</v>
      </c>
      <c r="B217" s="51">
        <v>43809</v>
      </c>
      <c r="C217" s="48" t="s">
        <v>220</v>
      </c>
      <c r="D217" s="49" t="s">
        <v>643</v>
      </c>
      <c r="E217" s="50">
        <v>2121.6000000000004</v>
      </c>
      <c r="F217" s="56">
        <v>6</v>
      </c>
    </row>
    <row r="218" spans="1:6" x14ac:dyDescent="0.25">
      <c r="A218" s="51">
        <v>43809</v>
      </c>
      <c r="B218" s="51">
        <v>43809</v>
      </c>
      <c r="C218" s="48" t="s">
        <v>221</v>
      </c>
      <c r="D218" s="49" t="s">
        <v>644</v>
      </c>
      <c r="E218" s="50">
        <v>70</v>
      </c>
      <c r="F218" s="56">
        <v>2</v>
      </c>
    </row>
    <row r="219" spans="1:6" x14ac:dyDescent="0.25">
      <c r="A219" s="51">
        <v>43809</v>
      </c>
      <c r="B219" s="51">
        <v>43809</v>
      </c>
      <c r="C219" s="48" t="s">
        <v>222</v>
      </c>
      <c r="D219" s="49" t="s">
        <v>645</v>
      </c>
      <c r="E219" s="50">
        <v>395.34000000000003</v>
      </c>
      <c r="F219" s="56">
        <v>66</v>
      </c>
    </row>
    <row r="220" spans="1:6" x14ac:dyDescent="0.25">
      <c r="A220" s="51">
        <v>43809</v>
      </c>
      <c r="B220" s="51">
        <v>43809</v>
      </c>
      <c r="C220" s="48" t="s">
        <v>223</v>
      </c>
      <c r="D220" s="49" t="s">
        <v>1122</v>
      </c>
      <c r="E220" s="50">
        <v>451</v>
      </c>
      <c r="F220" s="56">
        <v>22</v>
      </c>
    </row>
    <row r="221" spans="1:6" x14ac:dyDescent="0.25">
      <c r="A221" s="51">
        <v>43809</v>
      </c>
      <c r="B221" s="51">
        <v>43809</v>
      </c>
      <c r="C221" s="48" t="s">
        <v>224</v>
      </c>
      <c r="D221" s="49" t="s">
        <v>1123</v>
      </c>
      <c r="E221" s="50">
        <v>555.90000000000009</v>
      </c>
      <c r="F221" s="56">
        <v>30</v>
      </c>
    </row>
    <row r="222" spans="1:6" x14ac:dyDescent="0.25">
      <c r="A222" s="51">
        <v>43809</v>
      </c>
      <c r="B222" s="51">
        <v>43809</v>
      </c>
      <c r="C222" s="48" t="s">
        <v>225</v>
      </c>
      <c r="D222" s="49" t="s">
        <v>1124</v>
      </c>
      <c r="E222" s="50">
        <v>1066.8000000000002</v>
      </c>
      <c r="F222" s="56">
        <v>20</v>
      </c>
    </row>
    <row r="223" spans="1:6" x14ac:dyDescent="0.25">
      <c r="A223" s="51">
        <v>43809</v>
      </c>
      <c r="B223" s="51">
        <v>43809</v>
      </c>
      <c r="C223" s="48" t="s">
        <v>226</v>
      </c>
      <c r="D223" s="49" t="s">
        <v>1125</v>
      </c>
      <c r="E223" s="50">
        <v>480</v>
      </c>
      <c r="F223" s="56">
        <v>15</v>
      </c>
    </row>
    <row r="224" spans="1:6" x14ac:dyDescent="0.25">
      <c r="A224" s="51">
        <v>43809</v>
      </c>
      <c r="B224" s="51">
        <v>43809</v>
      </c>
      <c r="C224" s="48" t="s">
        <v>227</v>
      </c>
      <c r="D224" s="49" t="s">
        <v>1126</v>
      </c>
      <c r="E224" s="50">
        <v>555.90000000000009</v>
      </c>
      <c r="F224" s="56">
        <v>30</v>
      </c>
    </row>
    <row r="225" spans="1:6" x14ac:dyDescent="0.25">
      <c r="A225" s="51">
        <v>43809</v>
      </c>
      <c r="B225" s="51">
        <v>43809</v>
      </c>
      <c r="C225" s="48" t="s">
        <v>228</v>
      </c>
      <c r="D225" s="49" t="s">
        <v>1121</v>
      </c>
      <c r="E225" s="50">
        <v>1409.9</v>
      </c>
      <c r="F225" s="56">
        <v>10</v>
      </c>
    </row>
    <row r="226" spans="1:6" x14ac:dyDescent="0.25">
      <c r="A226" s="51">
        <v>43809</v>
      </c>
      <c r="B226" s="51">
        <v>43809</v>
      </c>
      <c r="C226" s="48" t="s">
        <v>229</v>
      </c>
      <c r="D226" s="49" t="s">
        <v>1535</v>
      </c>
      <c r="E226" s="50">
        <v>218</v>
      </c>
      <c r="F226" s="56">
        <v>1</v>
      </c>
    </row>
    <row r="227" spans="1:6" x14ac:dyDescent="0.25">
      <c r="A227" s="51">
        <v>43809</v>
      </c>
      <c r="B227" s="51">
        <v>43809</v>
      </c>
      <c r="C227" s="48" t="s">
        <v>230</v>
      </c>
      <c r="D227" s="49" t="s">
        <v>646</v>
      </c>
      <c r="E227" s="50">
        <v>594.83000000000004</v>
      </c>
      <c r="F227" s="56">
        <v>17</v>
      </c>
    </row>
    <row r="228" spans="1:6" x14ac:dyDescent="0.25">
      <c r="A228" s="51">
        <v>43809</v>
      </c>
      <c r="B228" s="51">
        <v>43809</v>
      </c>
      <c r="C228" s="48" t="s">
        <v>231</v>
      </c>
      <c r="D228" s="49" t="s">
        <v>647</v>
      </c>
      <c r="E228" s="50">
        <v>60</v>
      </c>
      <c r="F228" s="56">
        <v>2</v>
      </c>
    </row>
    <row r="229" spans="1:6" x14ac:dyDescent="0.25">
      <c r="A229" s="51">
        <v>43809</v>
      </c>
      <c r="B229" s="51">
        <v>43809</v>
      </c>
      <c r="C229" s="48" t="s">
        <v>232</v>
      </c>
      <c r="D229" s="49" t="s">
        <v>648</v>
      </c>
      <c r="E229" s="50">
        <v>42.9</v>
      </c>
      <c r="F229" s="56">
        <v>2</v>
      </c>
    </row>
    <row r="230" spans="1:6" x14ac:dyDescent="0.25">
      <c r="A230" s="51">
        <v>43809</v>
      </c>
      <c r="B230" s="51">
        <v>43809</v>
      </c>
      <c r="C230" s="48" t="s">
        <v>233</v>
      </c>
      <c r="D230" s="49" t="s">
        <v>649</v>
      </c>
      <c r="E230" s="50">
        <v>158.4</v>
      </c>
      <c r="F230" s="56">
        <v>2</v>
      </c>
    </row>
    <row r="231" spans="1:6" x14ac:dyDescent="0.25">
      <c r="A231" s="51">
        <v>43809</v>
      </c>
      <c r="B231" s="51">
        <v>43809</v>
      </c>
      <c r="C231" s="48" t="s">
        <v>234</v>
      </c>
      <c r="D231" s="49" t="s">
        <v>650</v>
      </c>
      <c r="E231" s="50">
        <v>898.15</v>
      </c>
      <c r="F231" s="56">
        <v>23</v>
      </c>
    </row>
    <row r="232" spans="1:6" x14ac:dyDescent="0.25">
      <c r="A232" s="51">
        <v>43809</v>
      </c>
      <c r="B232" s="51">
        <v>43809</v>
      </c>
      <c r="C232" s="48" t="s">
        <v>235</v>
      </c>
      <c r="D232" s="49" t="s">
        <v>651</v>
      </c>
      <c r="E232" s="50">
        <v>777.15</v>
      </c>
      <c r="F232" s="56">
        <v>9</v>
      </c>
    </row>
    <row r="233" spans="1:6" x14ac:dyDescent="0.25">
      <c r="A233" s="51">
        <v>43809</v>
      </c>
      <c r="B233" s="51">
        <v>43809</v>
      </c>
      <c r="C233" s="48" t="s">
        <v>236</v>
      </c>
      <c r="D233" s="49" t="s">
        <v>652</v>
      </c>
      <c r="E233" s="50">
        <v>1950</v>
      </c>
      <c r="F233" s="56">
        <v>30</v>
      </c>
    </row>
    <row r="234" spans="1:6" x14ac:dyDescent="0.25">
      <c r="A234" s="51">
        <v>43809</v>
      </c>
      <c r="B234" s="51">
        <v>43809</v>
      </c>
      <c r="C234" s="48" t="s">
        <v>237</v>
      </c>
      <c r="D234" s="49" t="s">
        <v>653</v>
      </c>
      <c r="E234" s="50">
        <v>1950</v>
      </c>
      <c r="F234" s="56">
        <v>30</v>
      </c>
    </row>
    <row r="235" spans="1:6" x14ac:dyDescent="0.25">
      <c r="A235" s="51">
        <v>43809</v>
      </c>
      <c r="B235" s="51">
        <v>43809</v>
      </c>
      <c r="C235" s="48" t="s">
        <v>238</v>
      </c>
      <c r="D235" s="49" t="s">
        <v>654</v>
      </c>
      <c r="E235" s="50">
        <v>448</v>
      </c>
      <c r="F235" s="56">
        <v>8</v>
      </c>
    </row>
    <row r="236" spans="1:6" x14ac:dyDescent="0.25">
      <c r="A236" s="51">
        <v>43809</v>
      </c>
      <c r="B236" s="51">
        <v>43809</v>
      </c>
      <c r="C236" s="48" t="s">
        <v>239</v>
      </c>
      <c r="D236" s="49" t="s">
        <v>655</v>
      </c>
      <c r="E236" s="50">
        <v>270</v>
      </c>
      <c r="F236" s="56">
        <v>54</v>
      </c>
    </row>
    <row r="237" spans="1:6" x14ac:dyDescent="0.25">
      <c r="A237" s="51">
        <v>43809</v>
      </c>
      <c r="B237" s="51">
        <v>43809</v>
      </c>
      <c r="C237" s="48" t="s">
        <v>240</v>
      </c>
      <c r="D237" s="49" t="s">
        <v>656</v>
      </c>
      <c r="E237" s="50">
        <v>44</v>
      </c>
      <c r="F237" s="56">
        <v>4</v>
      </c>
    </row>
    <row r="238" spans="1:6" x14ac:dyDescent="0.25">
      <c r="A238" s="51">
        <v>43809</v>
      </c>
      <c r="B238" s="51">
        <v>43809</v>
      </c>
      <c r="C238" s="48" t="s">
        <v>241</v>
      </c>
      <c r="D238" s="49" t="s">
        <v>1127</v>
      </c>
      <c r="E238" s="50">
        <v>255</v>
      </c>
      <c r="F238" s="56">
        <v>3</v>
      </c>
    </row>
    <row r="239" spans="1:6" x14ac:dyDescent="0.25">
      <c r="A239" s="51">
        <v>43809</v>
      </c>
      <c r="B239" s="51">
        <v>43809</v>
      </c>
      <c r="C239" s="48" t="s">
        <v>242</v>
      </c>
      <c r="D239" s="49" t="s">
        <v>657</v>
      </c>
      <c r="E239" s="50">
        <v>4284</v>
      </c>
      <c r="F239" s="56">
        <v>17</v>
      </c>
    </row>
    <row r="240" spans="1:6" x14ac:dyDescent="0.25">
      <c r="A240" s="51">
        <v>43809</v>
      </c>
      <c r="B240" s="51">
        <v>43809</v>
      </c>
      <c r="C240" s="48" t="s">
        <v>243</v>
      </c>
      <c r="D240" s="49" t="s">
        <v>1128</v>
      </c>
      <c r="E240" s="50">
        <v>76</v>
      </c>
      <c r="F240" s="56">
        <v>2</v>
      </c>
    </row>
    <row r="241" spans="1:6" x14ac:dyDescent="0.25">
      <c r="A241" s="51">
        <v>43809</v>
      </c>
      <c r="B241" s="51">
        <v>43809</v>
      </c>
      <c r="C241" s="48" t="s">
        <v>244</v>
      </c>
      <c r="D241" s="49" t="s">
        <v>658</v>
      </c>
      <c r="E241" s="50">
        <v>836</v>
      </c>
      <c r="F241" s="56">
        <v>22</v>
      </c>
    </row>
    <row r="242" spans="1:6" x14ac:dyDescent="0.25">
      <c r="A242" s="51">
        <v>43809</v>
      </c>
      <c r="B242" s="51">
        <v>43809</v>
      </c>
      <c r="C242" s="48" t="s">
        <v>245</v>
      </c>
      <c r="D242" s="49" t="s">
        <v>659</v>
      </c>
      <c r="E242" s="50">
        <v>305.39999999999998</v>
      </c>
      <c r="F242" s="56">
        <v>1</v>
      </c>
    </row>
    <row r="243" spans="1:6" x14ac:dyDescent="0.25">
      <c r="A243" s="51">
        <v>43809</v>
      </c>
      <c r="B243" s="51">
        <v>43809</v>
      </c>
      <c r="C243" s="48" t="s">
        <v>246</v>
      </c>
      <c r="D243" s="49" t="s">
        <v>660</v>
      </c>
      <c r="E243" s="50">
        <v>396</v>
      </c>
      <c r="F243" s="56">
        <v>9</v>
      </c>
    </row>
    <row r="244" spans="1:6" x14ac:dyDescent="0.25">
      <c r="A244" s="51">
        <v>43809</v>
      </c>
      <c r="B244" s="51">
        <v>43809</v>
      </c>
      <c r="C244" s="48" t="s">
        <v>247</v>
      </c>
      <c r="D244" s="49" t="s">
        <v>661</v>
      </c>
      <c r="E244" s="50">
        <v>286</v>
      </c>
      <c r="F244" s="56">
        <v>4</v>
      </c>
    </row>
    <row r="245" spans="1:6" x14ac:dyDescent="0.25">
      <c r="A245" s="51">
        <v>43809</v>
      </c>
      <c r="B245" s="51">
        <v>43809</v>
      </c>
      <c r="C245" s="48" t="s">
        <v>248</v>
      </c>
      <c r="D245" s="49" t="s">
        <v>662</v>
      </c>
      <c r="E245" s="50">
        <v>572</v>
      </c>
      <c r="F245" s="56">
        <v>8</v>
      </c>
    </row>
    <row r="246" spans="1:6" x14ac:dyDescent="0.25">
      <c r="A246" s="51">
        <v>43809</v>
      </c>
      <c r="B246" s="51">
        <v>43809</v>
      </c>
      <c r="C246" s="48" t="s">
        <v>249</v>
      </c>
      <c r="D246" s="49" t="s">
        <v>663</v>
      </c>
      <c r="E246" s="59">
        <v>0</v>
      </c>
      <c r="F246" s="56">
        <v>0</v>
      </c>
    </row>
    <row r="247" spans="1:6" x14ac:dyDescent="0.25">
      <c r="A247" s="51">
        <v>43809</v>
      </c>
      <c r="B247" s="51">
        <v>43809</v>
      </c>
      <c r="C247" s="48" t="s">
        <v>250</v>
      </c>
      <c r="D247" s="49" t="s">
        <v>1105</v>
      </c>
      <c r="E247" s="59">
        <v>2280</v>
      </c>
      <c r="F247" s="56">
        <v>10</v>
      </c>
    </row>
    <row r="248" spans="1:6" x14ac:dyDescent="0.25">
      <c r="A248" s="51">
        <v>43809</v>
      </c>
      <c r="B248" s="51">
        <v>43809</v>
      </c>
      <c r="C248" s="48" t="s">
        <v>251</v>
      </c>
      <c r="D248" s="49" t="s">
        <v>664</v>
      </c>
      <c r="E248" s="59">
        <v>750</v>
      </c>
      <c r="F248" s="56">
        <v>2</v>
      </c>
    </row>
    <row r="249" spans="1:6" x14ac:dyDescent="0.25">
      <c r="A249" s="51">
        <v>43809</v>
      </c>
      <c r="B249" s="51">
        <v>43809</v>
      </c>
      <c r="C249" s="48" t="s">
        <v>252</v>
      </c>
      <c r="D249" s="49" t="s">
        <v>665</v>
      </c>
      <c r="E249" s="59">
        <v>800</v>
      </c>
      <c r="F249" s="56">
        <v>5</v>
      </c>
    </row>
    <row r="250" spans="1:6" x14ac:dyDescent="0.25">
      <c r="A250" s="51">
        <v>43809</v>
      </c>
      <c r="B250" s="51">
        <v>43809</v>
      </c>
      <c r="C250" s="48" t="s">
        <v>253</v>
      </c>
      <c r="D250" s="49" t="s">
        <v>1106</v>
      </c>
      <c r="E250" s="59">
        <v>155</v>
      </c>
      <c r="F250" s="56">
        <v>1</v>
      </c>
    </row>
    <row r="251" spans="1:6" x14ac:dyDescent="0.25">
      <c r="A251" s="51">
        <v>43809</v>
      </c>
      <c r="B251" s="51">
        <v>43809</v>
      </c>
      <c r="C251" s="48" t="s">
        <v>254</v>
      </c>
      <c r="D251" s="49" t="s">
        <v>666</v>
      </c>
      <c r="E251" s="59">
        <v>65</v>
      </c>
      <c r="F251" s="56">
        <v>1</v>
      </c>
    </row>
    <row r="252" spans="1:6" x14ac:dyDescent="0.25">
      <c r="A252" s="51">
        <v>43809</v>
      </c>
      <c r="B252" s="51">
        <v>43809</v>
      </c>
      <c r="C252" s="48" t="s">
        <v>255</v>
      </c>
      <c r="D252" s="49" t="s">
        <v>667</v>
      </c>
      <c r="E252" s="59">
        <v>2567</v>
      </c>
      <c r="F252" s="56">
        <v>17</v>
      </c>
    </row>
    <row r="253" spans="1:6" x14ac:dyDescent="0.25">
      <c r="A253" s="51">
        <v>43809</v>
      </c>
      <c r="B253" s="51">
        <v>43809</v>
      </c>
      <c r="C253" s="48" t="s">
        <v>256</v>
      </c>
      <c r="D253" s="49" t="s">
        <v>1108</v>
      </c>
      <c r="E253" s="59">
        <v>1950</v>
      </c>
      <c r="F253" s="56">
        <v>10</v>
      </c>
    </row>
    <row r="254" spans="1:6" x14ac:dyDescent="0.25">
      <c r="A254" s="51">
        <v>43809</v>
      </c>
      <c r="B254" s="51">
        <v>43809</v>
      </c>
      <c r="C254" s="48" t="s">
        <v>257</v>
      </c>
      <c r="D254" s="49" t="s">
        <v>1107</v>
      </c>
      <c r="E254" s="59">
        <v>2867</v>
      </c>
      <c r="F254" s="56">
        <v>20</v>
      </c>
    </row>
    <row r="255" spans="1:6" x14ac:dyDescent="0.25">
      <c r="A255" s="51">
        <v>43809</v>
      </c>
      <c r="B255" s="51">
        <v>43809</v>
      </c>
      <c r="C255" s="48" t="s">
        <v>258</v>
      </c>
      <c r="D255" s="49" t="s">
        <v>668</v>
      </c>
      <c r="E255" s="59">
        <v>2375</v>
      </c>
      <c r="F255" s="56">
        <v>25</v>
      </c>
    </row>
    <row r="256" spans="1:6" x14ac:dyDescent="0.25">
      <c r="A256" s="51">
        <v>43809</v>
      </c>
      <c r="B256" s="51">
        <v>43809</v>
      </c>
      <c r="C256" s="48" t="s">
        <v>259</v>
      </c>
      <c r="D256" s="49" t="s">
        <v>1110</v>
      </c>
      <c r="E256" s="59">
        <v>2293.6</v>
      </c>
      <c r="F256" s="56">
        <v>16</v>
      </c>
    </row>
    <row r="257" spans="1:6" x14ac:dyDescent="0.25">
      <c r="A257" s="51">
        <v>43809</v>
      </c>
      <c r="B257" s="51">
        <v>43809</v>
      </c>
      <c r="C257" s="48" t="s">
        <v>260</v>
      </c>
      <c r="D257" s="49" t="s">
        <v>669</v>
      </c>
      <c r="E257" s="59">
        <v>1482</v>
      </c>
      <c r="F257" s="56">
        <v>6</v>
      </c>
    </row>
    <row r="258" spans="1:6" x14ac:dyDescent="0.25">
      <c r="A258" s="51">
        <v>43809</v>
      </c>
      <c r="B258" s="51">
        <v>43809</v>
      </c>
      <c r="C258" s="48" t="s">
        <v>261</v>
      </c>
      <c r="D258" s="49" t="s">
        <v>1109</v>
      </c>
      <c r="E258" s="59">
        <v>1745</v>
      </c>
      <c r="F258" s="56">
        <v>5</v>
      </c>
    </row>
    <row r="259" spans="1:6" x14ac:dyDescent="0.25">
      <c r="A259" s="51">
        <v>43809</v>
      </c>
      <c r="B259" s="51">
        <v>43809</v>
      </c>
      <c r="C259" s="48" t="s">
        <v>262</v>
      </c>
      <c r="D259" s="49" t="s">
        <v>1144</v>
      </c>
      <c r="E259" s="59">
        <v>3590</v>
      </c>
      <c r="F259" s="56">
        <v>1</v>
      </c>
    </row>
    <row r="260" spans="1:6" x14ac:dyDescent="0.25">
      <c r="A260" s="51">
        <v>43809</v>
      </c>
      <c r="B260" s="51">
        <v>43809</v>
      </c>
      <c r="C260" s="48" t="s">
        <v>263</v>
      </c>
      <c r="D260" s="49" t="s">
        <v>670</v>
      </c>
      <c r="E260" s="59">
        <v>2250</v>
      </c>
      <c r="F260" s="56">
        <v>6</v>
      </c>
    </row>
    <row r="261" spans="1:6" x14ac:dyDescent="0.25">
      <c r="A261" s="51">
        <v>43809</v>
      </c>
      <c r="B261" s="51">
        <v>43809</v>
      </c>
      <c r="C261" s="48" t="s">
        <v>264</v>
      </c>
      <c r="D261" s="49" t="s">
        <v>1111</v>
      </c>
      <c r="E261" s="59">
        <v>30780</v>
      </c>
      <c r="F261" s="56">
        <v>6</v>
      </c>
    </row>
    <row r="262" spans="1:6" x14ac:dyDescent="0.25">
      <c r="A262" s="51">
        <v>43809</v>
      </c>
      <c r="B262" s="51">
        <v>43809</v>
      </c>
      <c r="C262" s="48" t="s">
        <v>265</v>
      </c>
      <c r="D262" s="49" t="s">
        <v>671</v>
      </c>
      <c r="E262" s="59">
        <v>998</v>
      </c>
      <c r="F262" s="56">
        <v>2</v>
      </c>
    </row>
    <row r="263" spans="1:6" x14ac:dyDescent="0.25">
      <c r="A263" s="51">
        <v>43809</v>
      </c>
      <c r="B263" s="51">
        <v>43809</v>
      </c>
      <c r="C263" s="48" t="s">
        <v>266</v>
      </c>
      <c r="D263" s="49" t="s">
        <v>1145</v>
      </c>
      <c r="E263" s="59">
        <v>3578.94</v>
      </c>
      <c r="F263" s="56">
        <v>6</v>
      </c>
    </row>
    <row r="264" spans="1:6" x14ac:dyDescent="0.25">
      <c r="A264" s="51">
        <v>43809</v>
      </c>
      <c r="B264" s="51">
        <v>43809</v>
      </c>
      <c r="C264" s="48" t="s">
        <v>267</v>
      </c>
      <c r="D264" s="49" t="s">
        <v>672</v>
      </c>
      <c r="E264" s="50">
        <v>432.89</v>
      </c>
      <c r="F264" s="56">
        <v>1</v>
      </c>
    </row>
    <row r="265" spans="1:6" x14ac:dyDescent="0.25">
      <c r="A265" s="51">
        <v>43809</v>
      </c>
      <c r="B265" s="51">
        <v>43809</v>
      </c>
      <c r="C265" s="48" t="s">
        <v>268</v>
      </c>
      <c r="D265" s="49" t="s">
        <v>1536</v>
      </c>
      <c r="E265" s="50">
        <v>200</v>
      </c>
      <c r="F265" s="56">
        <v>1</v>
      </c>
    </row>
    <row r="266" spans="1:6" x14ac:dyDescent="0.25">
      <c r="A266" s="51">
        <v>43809</v>
      </c>
      <c r="B266" s="51">
        <v>43809</v>
      </c>
      <c r="C266" s="48" t="s">
        <v>269</v>
      </c>
      <c r="D266" s="49" t="s">
        <v>673</v>
      </c>
      <c r="E266" s="50">
        <v>205</v>
      </c>
      <c r="F266" s="56">
        <v>1</v>
      </c>
    </row>
    <row r="267" spans="1:6" x14ac:dyDescent="0.25">
      <c r="A267" s="51">
        <v>43809</v>
      </c>
      <c r="B267" s="51">
        <v>43809</v>
      </c>
      <c r="C267" s="48" t="s">
        <v>270</v>
      </c>
      <c r="D267" s="49" t="s">
        <v>674</v>
      </c>
      <c r="E267" s="50">
        <v>2508</v>
      </c>
      <c r="F267" s="56">
        <v>12</v>
      </c>
    </row>
    <row r="268" spans="1:6" x14ac:dyDescent="0.25">
      <c r="A268" s="51">
        <v>43809</v>
      </c>
      <c r="B268" s="51">
        <v>43809</v>
      </c>
      <c r="C268" s="48" t="s">
        <v>271</v>
      </c>
      <c r="D268" s="49" t="s">
        <v>675</v>
      </c>
      <c r="E268" s="50">
        <v>2717</v>
      </c>
      <c r="F268" s="56">
        <v>13</v>
      </c>
    </row>
    <row r="269" spans="1:6" x14ac:dyDescent="0.25">
      <c r="A269" s="51">
        <v>43809</v>
      </c>
      <c r="B269" s="51">
        <v>43809</v>
      </c>
      <c r="C269" s="48" t="s">
        <v>272</v>
      </c>
      <c r="D269" s="49" t="s">
        <v>676</v>
      </c>
      <c r="E269" s="50">
        <v>5016</v>
      </c>
      <c r="F269" s="56">
        <v>24</v>
      </c>
    </row>
    <row r="270" spans="1:6" x14ac:dyDescent="0.25">
      <c r="A270" s="51">
        <v>43809</v>
      </c>
      <c r="B270" s="51">
        <v>43809</v>
      </c>
      <c r="C270" s="48" t="s">
        <v>273</v>
      </c>
      <c r="D270" s="49" t="s">
        <v>677</v>
      </c>
      <c r="E270" s="50">
        <v>7315</v>
      </c>
      <c r="F270" s="56">
        <v>35</v>
      </c>
    </row>
    <row r="271" spans="1:6" x14ac:dyDescent="0.25">
      <c r="A271" s="51">
        <v>43809</v>
      </c>
      <c r="B271" s="51">
        <v>43809</v>
      </c>
      <c r="C271" s="48" t="s">
        <v>274</v>
      </c>
      <c r="D271" s="49" t="s">
        <v>678</v>
      </c>
      <c r="E271" s="50">
        <v>46750</v>
      </c>
      <c r="F271" s="56">
        <v>55</v>
      </c>
    </row>
    <row r="272" spans="1:6" x14ac:dyDescent="0.25">
      <c r="A272" s="51">
        <v>43809</v>
      </c>
      <c r="B272" s="51">
        <v>43809</v>
      </c>
      <c r="C272" s="48" t="s">
        <v>275</v>
      </c>
      <c r="D272" s="49" t="s">
        <v>679</v>
      </c>
      <c r="E272" s="50">
        <v>840</v>
      </c>
      <c r="F272" s="56">
        <v>12</v>
      </c>
    </row>
    <row r="273" spans="1:6" x14ac:dyDescent="0.25">
      <c r="A273" s="51">
        <v>43809</v>
      </c>
      <c r="B273" s="51">
        <v>43809</v>
      </c>
      <c r="C273" s="48" t="s">
        <v>276</v>
      </c>
      <c r="D273" s="49" t="s">
        <v>680</v>
      </c>
      <c r="E273" s="50">
        <v>280</v>
      </c>
      <c r="F273" s="56">
        <v>4</v>
      </c>
    </row>
    <row r="274" spans="1:6" x14ac:dyDescent="0.25">
      <c r="A274" s="51">
        <v>43809</v>
      </c>
      <c r="B274" s="51">
        <v>43809</v>
      </c>
      <c r="C274" s="48" t="s">
        <v>277</v>
      </c>
      <c r="D274" s="49" t="s">
        <v>681</v>
      </c>
      <c r="E274" s="50">
        <v>1925.94</v>
      </c>
      <c r="F274" s="56">
        <v>6</v>
      </c>
    </row>
    <row r="275" spans="1:6" x14ac:dyDescent="0.25">
      <c r="A275" s="51">
        <v>43809</v>
      </c>
      <c r="B275" s="51">
        <v>43809</v>
      </c>
      <c r="C275" s="48" t="s">
        <v>278</v>
      </c>
      <c r="D275" s="49" t="s">
        <v>682</v>
      </c>
      <c r="E275" s="50">
        <v>16119.96</v>
      </c>
      <c r="F275" s="56">
        <v>4</v>
      </c>
    </row>
    <row r="276" spans="1:6" x14ac:dyDescent="0.25">
      <c r="A276" s="51">
        <v>43809</v>
      </c>
      <c r="B276" s="51">
        <v>43809</v>
      </c>
      <c r="C276" s="48" t="s">
        <v>279</v>
      </c>
      <c r="D276" s="49" t="s">
        <v>683</v>
      </c>
      <c r="E276" s="50">
        <v>550</v>
      </c>
      <c r="F276" s="56">
        <v>10</v>
      </c>
    </row>
    <row r="277" spans="1:6" x14ac:dyDescent="0.25">
      <c r="A277" s="51">
        <v>43809</v>
      </c>
      <c r="B277" s="51">
        <v>43809</v>
      </c>
      <c r="C277" s="48" t="s">
        <v>280</v>
      </c>
      <c r="D277" s="49" t="s">
        <v>684</v>
      </c>
      <c r="E277" s="50">
        <v>264</v>
      </c>
      <c r="F277" s="56">
        <v>11</v>
      </c>
    </row>
    <row r="278" spans="1:6" x14ac:dyDescent="0.25">
      <c r="A278" s="51">
        <v>43809</v>
      </c>
      <c r="B278" s="51">
        <v>43809</v>
      </c>
      <c r="C278" s="48" t="s">
        <v>281</v>
      </c>
      <c r="D278" s="49" t="s">
        <v>685</v>
      </c>
      <c r="E278" s="50">
        <v>1836</v>
      </c>
      <c r="F278" s="56">
        <v>9</v>
      </c>
    </row>
    <row r="279" spans="1:6" x14ac:dyDescent="0.25">
      <c r="A279" s="51">
        <v>43809</v>
      </c>
      <c r="B279" s="51">
        <v>43809</v>
      </c>
      <c r="C279" s="48" t="s">
        <v>282</v>
      </c>
      <c r="D279" s="49" t="s">
        <v>686</v>
      </c>
      <c r="E279" s="50">
        <v>8302.48</v>
      </c>
      <c r="F279" s="56">
        <v>2</v>
      </c>
    </row>
    <row r="280" spans="1:6" x14ac:dyDescent="0.25">
      <c r="A280" s="51">
        <v>43809</v>
      </c>
      <c r="B280" s="51">
        <v>43809</v>
      </c>
      <c r="C280" s="48" t="s">
        <v>283</v>
      </c>
      <c r="D280" s="49" t="s">
        <v>1537</v>
      </c>
      <c r="E280" s="50">
        <v>13646.699999999999</v>
      </c>
      <c r="F280" s="56">
        <v>3</v>
      </c>
    </row>
    <row r="281" spans="1:6" x14ac:dyDescent="0.25">
      <c r="A281" s="51">
        <v>43809</v>
      </c>
      <c r="B281" s="51">
        <v>43809</v>
      </c>
      <c r="C281" s="48" t="s">
        <v>284</v>
      </c>
      <c r="D281" s="49" t="s">
        <v>687</v>
      </c>
      <c r="E281" s="50">
        <v>4778.41</v>
      </c>
      <c r="F281" s="56">
        <v>59</v>
      </c>
    </row>
    <row r="282" spans="1:6" x14ac:dyDescent="0.25">
      <c r="A282" s="51">
        <v>43809</v>
      </c>
      <c r="B282" s="51">
        <v>43809</v>
      </c>
      <c r="C282" s="48" t="s">
        <v>285</v>
      </c>
      <c r="D282" s="49" t="s">
        <v>688</v>
      </c>
      <c r="E282" s="50">
        <v>4606</v>
      </c>
      <c r="F282" s="56">
        <v>47</v>
      </c>
    </row>
    <row r="283" spans="1:6" x14ac:dyDescent="0.25">
      <c r="A283" s="51">
        <v>43809</v>
      </c>
      <c r="B283" s="51">
        <v>43809</v>
      </c>
      <c r="C283" s="48" t="s">
        <v>286</v>
      </c>
      <c r="D283" s="49" t="s">
        <v>689</v>
      </c>
      <c r="E283" s="50">
        <v>350</v>
      </c>
      <c r="F283" s="56">
        <v>1</v>
      </c>
    </row>
    <row r="284" spans="1:6" x14ac:dyDescent="0.25">
      <c r="A284" s="51">
        <v>43809</v>
      </c>
      <c r="B284" s="51">
        <v>43809</v>
      </c>
      <c r="C284" s="48" t="s">
        <v>287</v>
      </c>
      <c r="D284" s="49" t="s">
        <v>1147</v>
      </c>
      <c r="E284" s="50">
        <v>1933.7400000000002</v>
      </c>
      <c r="F284" s="56">
        <v>3</v>
      </c>
    </row>
    <row r="285" spans="1:6" x14ac:dyDescent="0.25">
      <c r="A285" s="51">
        <v>43809</v>
      </c>
      <c r="B285" s="51">
        <v>43809</v>
      </c>
      <c r="C285" s="48" t="s">
        <v>288</v>
      </c>
      <c r="D285" s="49" t="s">
        <v>690</v>
      </c>
      <c r="E285" s="50">
        <v>1200</v>
      </c>
      <c r="F285" s="56">
        <v>2</v>
      </c>
    </row>
    <row r="286" spans="1:6" x14ac:dyDescent="0.25">
      <c r="A286" s="51">
        <v>43809</v>
      </c>
      <c r="B286" s="51">
        <v>43809</v>
      </c>
      <c r="C286" s="48" t="s">
        <v>289</v>
      </c>
      <c r="D286" s="49" t="s">
        <v>1146</v>
      </c>
      <c r="E286" s="50">
        <v>1683.27</v>
      </c>
      <c r="F286" s="56">
        <v>3</v>
      </c>
    </row>
    <row r="287" spans="1:6" x14ac:dyDescent="0.25">
      <c r="A287" s="51">
        <v>43809</v>
      </c>
      <c r="B287" s="51">
        <v>43809</v>
      </c>
      <c r="C287" s="48" t="s">
        <v>290</v>
      </c>
      <c r="D287" s="49" t="s">
        <v>691</v>
      </c>
      <c r="E287" s="50">
        <v>31718.399999999998</v>
      </c>
      <c r="F287" s="56">
        <v>30</v>
      </c>
    </row>
    <row r="288" spans="1:6" x14ac:dyDescent="0.25">
      <c r="A288" s="51">
        <v>43809</v>
      </c>
      <c r="B288" s="51">
        <v>43809</v>
      </c>
      <c r="C288" s="48" t="s">
        <v>291</v>
      </c>
      <c r="D288" s="49" t="s">
        <v>692</v>
      </c>
      <c r="E288" s="50">
        <v>15292.8</v>
      </c>
      <c r="F288" s="56">
        <v>10</v>
      </c>
    </row>
    <row r="289" spans="1:6" x14ac:dyDescent="0.25">
      <c r="A289" s="51">
        <v>43809</v>
      </c>
      <c r="B289" s="51">
        <v>43809</v>
      </c>
      <c r="C289" s="48" t="s">
        <v>292</v>
      </c>
      <c r="D289" s="49" t="s">
        <v>693</v>
      </c>
      <c r="E289" s="50">
        <v>19676.5</v>
      </c>
      <c r="F289" s="56">
        <v>5</v>
      </c>
    </row>
    <row r="290" spans="1:6" x14ac:dyDescent="0.25">
      <c r="A290" s="51">
        <v>43809</v>
      </c>
      <c r="B290" s="51">
        <v>43809</v>
      </c>
      <c r="C290" s="48" t="s">
        <v>293</v>
      </c>
      <c r="D290" s="49" t="s">
        <v>694</v>
      </c>
      <c r="E290" s="50">
        <v>4355.67</v>
      </c>
      <c r="F290" s="56">
        <v>33</v>
      </c>
    </row>
    <row r="291" spans="1:6" x14ac:dyDescent="0.25">
      <c r="A291" s="51">
        <v>43809</v>
      </c>
      <c r="B291" s="51">
        <v>43809</v>
      </c>
      <c r="C291" s="48" t="s">
        <v>294</v>
      </c>
      <c r="D291" s="49" t="s">
        <v>695</v>
      </c>
      <c r="E291" s="50">
        <v>600</v>
      </c>
      <c r="F291" s="56">
        <v>1</v>
      </c>
    </row>
    <row r="292" spans="1:6" x14ac:dyDescent="0.25">
      <c r="A292" s="51">
        <v>43809</v>
      </c>
      <c r="B292" s="51">
        <v>43809</v>
      </c>
      <c r="C292" s="48" t="s">
        <v>295</v>
      </c>
      <c r="D292" s="49" t="s">
        <v>1148</v>
      </c>
      <c r="E292" s="50">
        <v>3292.2000000000003</v>
      </c>
      <c r="F292" s="56">
        <v>3</v>
      </c>
    </row>
    <row r="293" spans="1:6" x14ac:dyDescent="0.25">
      <c r="A293" s="51">
        <v>43809</v>
      </c>
      <c r="B293" s="51">
        <v>43809</v>
      </c>
      <c r="C293" s="48" t="s">
        <v>296</v>
      </c>
      <c r="D293" s="49" t="s">
        <v>1538</v>
      </c>
      <c r="E293" s="50">
        <v>398</v>
      </c>
      <c r="F293" s="56">
        <v>2</v>
      </c>
    </row>
    <row r="294" spans="1:6" x14ac:dyDescent="0.25">
      <c r="A294" s="51">
        <v>43809</v>
      </c>
      <c r="B294" s="51">
        <v>43809</v>
      </c>
      <c r="C294" s="48" t="s">
        <v>297</v>
      </c>
      <c r="D294" s="49" t="s">
        <v>736</v>
      </c>
      <c r="E294" s="50">
        <v>1334</v>
      </c>
      <c r="F294" s="56">
        <v>2</v>
      </c>
    </row>
    <row r="295" spans="1:6" x14ac:dyDescent="0.25">
      <c r="A295" s="51">
        <v>43809</v>
      </c>
      <c r="B295" s="51">
        <v>43809</v>
      </c>
      <c r="C295" s="48" t="s">
        <v>298</v>
      </c>
      <c r="D295" s="49" t="s">
        <v>1150</v>
      </c>
      <c r="E295" s="50">
        <v>4196.7000000000007</v>
      </c>
      <c r="F295" s="56">
        <v>6</v>
      </c>
    </row>
    <row r="296" spans="1:6" x14ac:dyDescent="0.25">
      <c r="A296" s="51">
        <v>43809</v>
      </c>
      <c r="B296" s="51">
        <v>43809</v>
      </c>
      <c r="C296" s="48" t="s">
        <v>299</v>
      </c>
      <c r="D296" s="49" t="s">
        <v>1149</v>
      </c>
      <c r="E296" s="50">
        <v>7693.9500000000007</v>
      </c>
      <c r="F296" s="56">
        <v>11</v>
      </c>
    </row>
    <row r="297" spans="1:6" x14ac:dyDescent="0.25">
      <c r="A297" s="51">
        <v>43809</v>
      </c>
      <c r="B297" s="51">
        <v>43809</v>
      </c>
      <c r="C297" s="48" t="s">
        <v>300</v>
      </c>
      <c r="D297" s="49" t="s">
        <v>737</v>
      </c>
      <c r="E297" s="50">
        <v>1450</v>
      </c>
      <c r="F297" s="56">
        <v>1</v>
      </c>
    </row>
    <row r="298" spans="1:6" x14ac:dyDescent="0.25">
      <c r="A298" s="51">
        <v>43809</v>
      </c>
      <c r="B298" s="51">
        <v>43809</v>
      </c>
      <c r="C298" s="48" t="s">
        <v>301</v>
      </c>
      <c r="D298" s="49" t="s">
        <v>1151</v>
      </c>
      <c r="E298" s="50">
        <v>9912</v>
      </c>
      <c r="F298" s="56">
        <v>6</v>
      </c>
    </row>
    <row r="299" spans="1:6" x14ac:dyDescent="0.25">
      <c r="A299" s="51">
        <v>43809</v>
      </c>
      <c r="B299" s="51">
        <v>43809</v>
      </c>
      <c r="C299" s="48" t="s">
        <v>302</v>
      </c>
      <c r="D299" s="49" t="s">
        <v>1152</v>
      </c>
      <c r="E299" s="50">
        <v>2902.8</v>
      </c>
      <c r="F299" s="56">
        <v>2</v>
      </c>
    </row>
    <row r="300" spans="1:6" x14ac:dyDescent="0.25">
      <c r="A300" s="51">
        <v>43809</v>
      </c>
      <c r="B300" s="51">
        <v>43809</v>
      </c>
      <c r="C300" s="48" t="s">
        <v>303</v>
      </c>
      <c r="D300" s="49" t="s">
        <v>1153</v>
      </c>
      <c r="E300" s="50">
        <v>41672</v>
      </c>
      <c r="F300" s="56">
        <v>8</v>
      </c>
    </row>
    <row r="301" spans="1:6" x14ac:dyDescent="0.25">
      <c r="A301" s="51">
        <v>43809</v>
      </c>
      <c r="B301" s="51">
        <v>43809</v>
      </c>
      <c r="C301" s="48" t="s">
        <v>304</v>
      </c>
      <c r="D301" s="49" t="s">
        <v>1154</v>
      </c>
      <c r="E301" s="50">
        <v>5970.8</v>
      </c>
      <c r="F301" s="56">
        <v>1</v>
      </c>
    </row>
    <row r="302" spans="1:6" x14ac:dyDescent="0.25">
      <c r="A302" s="51">
        <v>43809</v>
      </c>
      <c r="B302" s="51">
        <v>43809</v>
      </c>
      <c r="C302" s="48" t="s">
        <v>305</v>
      </c>
      <c r="D302" s="49" t="s">
        <v>1155</v>
      </c>
      <c r="E302" s="50">
        <v>4600</v>
      </c>
      <c r="F302" s="56">
        <v>2</v>
      </c>
    </row>
    <row r="303" spans="1:6" x14ac:dyDescent="0.25">
      <c r="A303" s="51">
        <v>43809</v>
      </c>
      <c r="B303" s="51">
        <v>43809</v>
      </c>
      <c r="C303" s="48" t="s">
        <v>306</v>
      </c>
      <c r="D303" s="49" t="s">
        <v>738</v>
      </c>
      <c r="E303" s="50">
        <v>17820</v>
      </c>
      <c r="F303" s="56">
        <v>11</v>
      </c>
    </row>
    <row r="304" spans="1:6" x14ac:dyDescent="0.25">
      <c r="A304" s="51">
        <v>43809</v>
      </c>
      <c r="B304" s="51">
        <v>43809</v>
      </c>
      <c r="C304" s="48" t="s">
        <v>307</v>
      </c>
      <c r="D304" s="49" t="s">
        <v>739</v>
      </c>
      <c r="E304" s="50">
        <v>990</v>
      </c>
      <c r="F304" s="56">
        <v>6</v>
      </c>
    </row>
    <row r="305" spans="1:6" x14ac:dyDescent="0.25">
      <c r="A305" s="51">
        <v>43809</v>
      </c>
      <c r="B305" s="51">
        <v>43809</v>
      </c>
      <c r="C305" s="48" t="s">
        <v>308</v>
      </c>
      <c r="D305" s="49" t="s">
        <v>696</v>
      </c>
      <c r="E305" s="50">
        <v>9660</v>
      </c>
      <c r="F305" s="56">
        <v>46</v>
      </c>
    </row>
    <row r="306" spans="1:6" x14ac:dyDescent="0.25">
      <c r="A306" s="51">
        <v>43809</v>
      </c>
      <c r="B306" s="51">
        <v>43809</v>
      </c>
      <c r="C306" s="48" t="s">
        <v>309</v>
      </c>
      <c r="D306" s="49" t="s">
        <v>697</v>
      </c>
      <c r="E306" s="50">
        <v>2955</v>
      </c>
      <c r="F306" s="56">
        <v>3</v>
      </c>
    </row>
    <row r="307" spans="1:6" x14ac:dyDescent="0.25">
      <c r="A307" s="51">
        <v>43809</v>
      </c>
      <c r="B307" s="51">
        <v>43809</v>
      </c>
      <c r="C307" s="48" t="s">
        <v>310</v>
      </c>
      <c r="D307" s="49" t="s">
        <v>1156</v>
      </c>
      <c r="E307" s="50">
        <v>3363</v>
      </c>
      <c r="F307" s="56">
        <v>6</v>
      </c>
    </row>
    <row r="308" spans="1:6" x14ac:dyDescent="0.25">
      <c r="A308" s="51">
        <v>43809</v>
      </c>
      <c r="B308" s="51">
        <v>43809</v>
      </c>
      <c r="C308" s="48" t="s">
        <v>311</v>
      </c>
      <c r="D308" s="49" t="s">
        <v>698</v>
      </c>
      <c r="E308" s="50">
        <v>11729.2</v>
      </c>
      <c r="F308" s="56">
        <v>5</v>
      </c>
    </row>
    <row r="309" spans="1:6" x14ac:dyDescent="0.25">
      <c r="A309" s="51">
        <v>43809</v>
      </c>
      <c r="B309" s="51">
        <v>43809</v>
      </c>
      <c r="C309" s="48" t="s">
        <v>312</v>
      </c>
      <c r="D309" s="49" t="s">
        <v>699</v>
      </c>
      <c r="E309" s="50">
        <v>91</v>
      </c>
      <c r="F309" s="56">
        <v>1</v>
      </c>
    </row>
    <row r="310" spans="1:6" x14ac:dyDescent="0.25">
      <c r="A310" s="51">
        <v>43809</v>
      </c>
      <c r="B310" s="51">
        <v>43809</v>
      </c>
      <c r="C310" s="48" t="s">
        <v>313</v>
      </c>
      <c r="D310" s="49" t="s">
        <v>1539</v>
      </c>
      <c r="E310" s="50">
        <v>1437.12</v>
      </c>
      <c r="F310" s="56">
        <v>8</v>
      </c>
    </row>
    <row r="311" spans="1:6" x14ac:dyDescent="0.25">
      <c r="A311" s="51">
        <v>43809</v>
      </c>
      <c r="B311" s="51">
        <v>43809</v>
      </c>
      <c r="C311" s="48" t="s">
        <v>314</v>
      </c>
      <c r="D311" s="49" t="s">
        <v>700</v>
      </c>
      <c r="E311" s="50">
        <v>589.5</v>
      </c>
      <c r="F311" s="56">
        <v>9</v>
      </c>
    </row>
    <row r="312" spans="1:6" x14ac:dyDescent="0.25">
      <c r="A312" s="51">
        <v>43809</v>
      </c>
      <c r="B312" s="51">
        <v>43809</v>
      </c>
      <c r="C312" s="48" t="s">
        <v>315</v>
      </c>
      <c r="D312" s="49" t="s">
        <v>701</v>
      </c>
      <c r="E312" s="50">
        <v>1380</v>
      </c>
      <c r="F312" s="56">
        <v>23</v>
      </c>
    </row>
    <row r="313" spans="1:6" x14ac:dyDescent="0.25">
      <c r="A313" s="51">
        <v>43809</v>
      </c>
      <c r="B313" s="51">
        <v>43809</v>
      </c>
      <c r="C313" s="48" t="s">
        <v>316</v>
      </c>
      <c r="D313" s="49" t="s">
        <v>1129</v>
      </c>
      <c r="E313" s="50">
        <v>731.6</v>
      </c>
      <c r="F313" s="56">
        <v>4</v>
      </c>
    </row>
    <row r="314" spans="1:6" x14ac:dyDescent="0.25">
      <c r="A314" s="51">
        <v>43809</v>
      </c>
      <c r="B314" s="51">
        <v>43809</v>
      </c>
      <c r="C314" s="48" t="s">
        <v>317</v>
      </c>
      <c r="D314" s="49" t="s">
        <v>1540</v>
      </c>
      <c r="E314" s="50">
        <v>21</v>
      </c>
      <c r="F314" s="56">
        <v>7</v>
      </c>
    </row>
    <row r="315" spans="1:6" x14ac:dyDescent="0.25">
      <c r="A315" s="51">
        <v>43809</v>
      </c>
      <c r="B315" s="51">
        <v>43809</v>
      </c>
      <c r="C315" s="48" t="s">
        <v>318</v>
      </c>
      <c r="D315" s="49" t="s">
        <v>1157</v>
      </c>
      <c r="E315" s="50">
        <v>48144</v>
      </c>
      <c r="F315" s="56">
        <v>3</v>
      </c>
    </row>
    <row r="316" spans="1:6" x14ac:dyDescent="0.25">
      <c r="A316" s="51">
        <v>43809</v>
      </c>
      <c r="B316" s="51">
        <v>43809</v>
      </c>
      <c r="C316" s="48" t="s">
        <v>319</v>
      </c>
      <c r="D316" s="49" t="s">
        <v>702</v>
      </c>
      <c r="E316" s="50">
        <v>77</v>
      </c>
      <c r="F316" s="56">
        <v>1</v>
      </c>
    </row>
    <row r="317" spans="1:6" x14ac:dyDescent="0.25">
      <c r="A317" s="51">
        <v>43809</v>
      </c>
      <c r="B317" s="51">
        <v>43809</v>
      </c>
      <c r="C317" s="48" t="s">
        <v>320</v>
      </c>
      <c r="D317" s="49" t="s">
        <v>703</v>
      </c>
      <c r="E317" s="50">
        <v>4800</v>
      </c>
      <c r="F317" s="56">
        <v>10</v>
      </c>
    </row>
    <row r="318" spans="1:6" x14ac:dyDescent="0.25">
      <c r="A318" s="51">
        <v>43809</v>
      </c>
      <c r="B318" s="51">
        <v>43809</v>
      </c>
      <c r="C318" s="48" t="s">
        <v>321</v>
      </c>
      <c r="D318" s="49" t="s">
        <v>1130</v>
      </c>
      <c r="E318" s="50">
        <v>46</v>
      </c>
      <c r="F318" s="56">
        <v>1</v>
      </c>
    </row>
    <row r="319" spans="1:6" x14ac:dyDescent="0.25">
      <c r="A319" s="51">
        <v>43809</v>
      </c>
      <c r="B319" s="51">
        <v>43809</v>
      </c>
      <c r="C319" s="48" t="s">
        <v>322</v>
      </c>
      <c r="D319" s="49" t="s">
        <v>1131</v>
      </c>
      <c r="E319" s="50">
        <v>872</v>
      </c>
      <c r="F319" s="56">
        <v>20</v>
      </c>
    </row>
    <row r="320" spans="1:6" x14ac:dyDescent="0.25">
      <c r="A320" s="51">
        <v>43809</v>
      </c>
      <c r="B320" s="51">
        <v>43809</v>
      </c>
      <c r="C320" s="48" t="s">
        <v>323</v>
      </c>
      <c r="D320" s="49" t="s">
        <v>704</v>
      </c>
      <c r="E320" s="50">
        <v>543.19999999999993</v>
      </c>
      <c r="F320" s="56">
        <v>56</v>
      </c>
    </row>
    <row r="321" spans="1:6" x14ac:dyDescent="0.25">
      <c r="A321" s="51">
        <v>43809</v>
      </c>
      <c r="B321" s="51">
        <v>43809</v>
      </c>
      <c r="C321" s="48" t="s">
        <v>324</v>
      </c>
      <c r="D321" s="49" t="s">
        <v>705</v>
      </c>
      <c r="E321" s="50">
        <v>387.5</v>
      </c>
      <c r="F321" s="56">
        <v>10</v>
      </c>
    </row>
    <row r="322" spans="1:6" x14ac:dyDescent="0.25">
      <c r="A322" s="51">
        <v>43809</v>
      </c>
      <c r="B322" s="51">
        <v>43809</v>
      </c>
      <c r="C322" s="48" t="s">
        <v>325</v>
      </c>
      <c r="D322" s="49" t="s">
        <v>706</v>
      </c>
      <c r="E322" s="50">
        <v>450</v>
      </c>
      <c r="F322" s="56">
        <v>45</v>
      </c>
    </row>
    <row r="323" spans="1:6" x14ac:dyDescent="0.25">
      <c r="A323" s="51">
        <v>43809</v>
      </c>
      <c r="B323" s="51">
        <v>43809</v>
      </c>
      <c r="C323" s="48" t="s">
        <v>326</v>
      </c>
      <c r="D323" s="49" t="s">
        <v>707</v>
      </c>
      <c r="E323" s="50">
        <v>325</v>
      </c>
      <c r="F323" s="56">
        <v>1</v>
      </c>
    </row>
    <row r="324" spans="1:6" x14ac:dyDescent="0.25">
      <c r="A324" s="51">
        <v>43809</v>
      </c>
      <c r="B324" s="51">
        <v>43809</v>
      </c>
      <c r="C324" s="48" t="s">
        <v>327</v>
      </c>
      <c r="D324" s="49" t="s">
        <v>708</v>
      </c>
      <c r="E324" s="50">
        <v>995</v>
      </c>
      <c r="F324" s="56">
        <v>5</v>
      </c>
    </row>
    <row r="325" spans="1:6" x14ac:dyDescent="0.25">
      <c r="A325" s="51">
        <v>43809</v>
      </c>
      <c r="B325" s="51">
        <v>43809</v>
      </c>
      <c r="C325" s="48" t="s">
        <v>146</v>
      </c>
      <c r="D325" s="49" t="s">
        <v>1158</v>
      </c>
      <c r="E325" s="50">
        <v>200</v>
      </c>
      <c r="F325" s="56">
        <v>1</v>
      </c>
    </row>
    <row r="326" spans="1:6" x14ac:dyDescent="0.25">
      <c r="A326" s="51">
        <v>43809</v>
      </c>
      <c r="B326" s="51">
        <v>43809</v>
      </c>
      <c r="C326" s="48" t="s">
        <v>328</v>
      </c>
      <c r="D326" s="49" t="s">
        <v>709</v>
      </c>
      <c r="E326" s="50">
        <v>74.97</v>
      </c>
      <c r="F326" s="56">
        <v>119</v>
      </c>
    </row>
    <row r="327" spans="1:6" x14ac:dyDescent="0.25">
      <c r="A327" s="51">
        <v>43809</v>
      </c>
      <c r="B327" s="51">
        <v>43809</v>
      </c>
      <c r="C327" s="48" t="s">
        <v>329</v>
      </c>
      <c r="D327" s="49" t="s">
        <v>710</v>
      </c>
      <c r="E327" s="50">
        <v>75.599999999999994</v>
      </c>
      <c r="F327" s="56">
        <v>63</v>
      </c>
    </row>
    <row r="328" spans="1:6" x14ac:dyDescent="0.25">
      <c r="A328" s="51">
        <v>43809</v>
      </c>
      <c r="B328" s="51">
        <v>43809</v>
      </c>
      <c r="C328" s="48" t="s">
        <v>330</v>
      </c>
      <c r="D328" s="49" t="s">
        <v>711</v>
      </c>
      <c r="E328" s="50">
        <v>27.599999999999998</v>
      </c>
      <c r="F328" s="56">
        <v>46</v>
      </c>
    </row>
    <row r="329" spans="1:6" x14ac:dyDescent="0.25">
      <c r="A329" s="51">
        <v>43809</v>
      </c>
      <c r="B329" s="51">
        <v>43809</v>
      </c>
      <c r="C329" s="48" t="s">
        <v>331</v>
      </c>
      <c r="D329" s="49" t="s">
        <v>741</v>
      </c>
      <c r="E329" s="50">
        <v>244</v>
      </c>
      <c r="F329" s="56">
        <v>200</v>
      </c>
    </row>
    <row r="330" spans="1:6" x14ac:dyDescent="0.25">
      <c r="A330" s="51">
        <v>43809</v>
      </c>
      <c r="B330" s="51">
        <v>43809</v>
      </c>
      <c r="C330" s="48" t="s">
        <v>332</v>
      </c>
      <c r="D330" s="49" t="s">
        <v>742</v>
      </c>
      <c r="E330" s="50">
        <v>154</v>
      </c>
      <c r="F330" s="56">
        <v>200</v>
      </c>
    </row>
    <row r="331" spans="1:6" x14ac:dyDescent="0.25">
      <c r="A331" s="51">
        <v>43809</v>
      </c>
      <c r="B331" s="51">
        <v>43809</v>
      </c>
      <c r="C331" s="48" t="s">
        <v>333</v>
      </c>
      <c r="D331" s="49" t="s">
        <v>743</v>
      </c>
      <c r="E331" s="50">
        <v>96</v>
      </c>
      <c r="F331" s="56">
        <v>100</v>
      </c>
    </row>
    <row r="332" spans="1:6" x14ac:dyDescent="0.25">
      <c r="A332" s="51">
        <v>43809</v>
      </c>
      <c r="B332" s="51">
        <v>43809</v>
      </c>
      <c r="C332" s="48" t="s">
        <v>334</v>
      </c>
      <c r="D332" s="49" t="s">
        <v>744</v>
      </c>
      <c r="E332" s="50">
        <v>82</v>
      </c>
      <c r="F332" s="56">
        <v>200</v>
      </c>
    </row>
    <row r="333" spans="1:6" x14ac:dyDescent="0.25">
      <c r="A333" s="51">
        <v>43809</v>
      </c>
      <c r="B333" s="51">
        <v>43809</v>
      </c>
      <c r="C333" s="48" t="s">
        <v>335</v>
      </c>
      <c r="D333" s="49" t="s">
        <v>745</v>
      </c>
      <c r="E333" s="50">
        <v>70</v>
      </c>
      <c r="F333" s="56">
        <v>100</v>
      </c>
    </row>
    <row r="334" spans="1:6" x14ac:dyDescent="0.25">
      <c r="A334" s="51">
        <v>43809</v>
      </c>
      <c r="B334" s="51">
        <v>43809</v>
      </c>
      <c r="C334" s="48" t="s">
        <v>336</v>
      </c>
      <c r="D334" s="49" t="s">
        <v>746</v>
      </c>
      <c r="E334" s="50">
        <v>134</v>
      </c>
      <c r="F334" s="56">
        <v>200</v>
      </c>
    </row>
    <row r="335" spans="1:6" x14ac:dyDescent="0.25">
      <c r="A335" s="51">
        <v>43809</v>
      </c>
      <c r="B335" s="51">
        <v>43809</v>
      </c>
      <c r="C335" s="48" t="s">
        <v>337</v>
      </c>
      <c r="D335" s="49" t="s">
        <v>747</v>
      </c>
      <c r="E335" s="50">
        <v>114.99999999999999</v>
      </c>
      <c r="F335" s="56">
        <v>100</v>
      </c>
    </row>
    <row r="336" spans="1:6" x14ac:dyDescent="0.25">
      <c r="A336" s="51">
        <v>43809</v>
      </c>
      <c r="B336" s="51">
        <v>43809</v>
      </c>
      <c r="C336" s="48" t="s">
        <v>338</v>
      </c>
      <c r="D336" s="49" t="s">
        <v>748</v>
      </c>
      <c r="E336" s="50">
        <v>57.999999999999993</v>
      </c>
      <c r="F336" s="56">
        <v>100</v>
      </c>
    </row>
    <row r="337" spans="1:6" x14ac:dyDescent="0.25">
      <c r="A337" s="51">
        <v>43809</v>
      </c>
      <c r="B337" s="51">
        <v>43809</v>
      </c>
      <c r="C337" s="48" t="s">
        <v>339</v>
      </c>
      <c r="D337" s="49" t="s">
        <v>749</v>
      </c>
      <c r="E337" s="50">
        <v>57.999999999999993</v>
      </c>
      <c r="F337" s="56">
        <v>100</v>
      </c>
    </row>
    <row r="338" spans="1:6" x14ac:dyDescent="0.25">
      <c r="A338" s="51">
        <v>43809</v>
      </c>
      <c r="B338" s="51">
        <v>43809</v>
      </c>
      <c r="C338" s="48" t="s">
        <v>340</v>
      </c>
      <c r="D338" s="49" t="s">
        <v>1159</v>
      </c>
      <c r="E338" s="50">
        <v>27376</v>
      </c>
      <c r="F338" s="56">
        <v>8</v>
      </c>
    </row>
    <row r="339" spans="1:6" x14ac:dyDescent="0.25">
      <c r="A339" s="51">
        <v>43809</v>
      </c>
      <c r="B339" s="51">
        <v>43809</v>
      </c>
      <c r="C339" s="48" t="s">
        <v>341</v>
      </c>
      <c r="D339" s="49" t="s">
        <v>740</v>
      </c>
      <c r="E339" s="50">
        <v>290</v>
      </c>
      <c r="F339" s="56">
        <v>1</v>
      </c>
    </row>
    <row r="340" spans="1:6" x14ac:dyDescent="0.25">
      <c r="A340" s="51">
        <v>43809</v>
      </c>
      <c r="B340" s="51">
        <v>43809</v>
      </c>
      <c r="C340" s="48" t="s">
        <v>342</v>
      </c>
      <c r="D340" s="49" t="s">
        <v>712</v>
      </c>
      <c r="E340" s="50">
        <v>1060</v>
      </c>
      <c r="F340" s="56">
        <v>4</v>
      </c>
    </row>
    <row r="341" spans="1:6" x14ac:dyDescent="0.25">
      <c r="A341" s="51">
        <v>43809</v>
      </c>
      <c r="B341" s="51">
        <v>43809</v>
      </c>
      <c r="C341" s="48" t="s">
        <v>343</v>
      </c>
      <c r="D341" s="49" t="s">
        <v>713</v>
      </c>
      <c r="E341" s="50">
        <v>300</v>
      </c>
      <c r="F341" s="56">
        <v>2</v>
      </c>
    </row>
    <row r="342" spans="1:6" x14ac:dyDescent="0.25">
      <c r="A342" s="51">
        <v>43809</v>
      </c>
      <c r="B342" s="51">
        <v>43809</v>
      </c>
      <c r="C342" s="48" t="s">
        <v>344</v>
      </c>
      <c r="D342" s="49" t="s">
        <v>714</v>
      </c>
      <c r="E342" s="50">
        <v>18525</v>
      </c>
      <c r="F342" s="56">
        <v>75</v>
      </c>
    </row>
    <row r="343" spans="1:6" x14ac:dyDescent="0.25">
      <c r="A343" s="51">
        <v>43809</v>
      </c>
      <c r="B343" s="51">
        <v>43809</v>
      </c>
      <c r="C343" s="48" t="s">
        <v>345</v>
      </c>
      <c r="D343" s="49" t="s">
        <v>715</v>
      </c>
      <c r="E343" s="50">
        <v>8640</v>
      </c>
      <c r="F343" s="56">
        <v>48</v>
      </c>
    </row>
    <row r="344" spans="1:6" x14ac:dyDescent="0.25">
      <c r="A344" s="51">
        <v>43809</v>
      </c>
      <c r="B344" s="51">
        <v>43809</v>
      </c>
      <c r="C344" s="48" t="s">
        <v>346</v>
      </c>
      <c r="D344" s="49" t="s">
        <v>1112</v>
      </c>
      <c r="E344" s="50">
        <v>53500</v>
      </c>
      <c r="F344" s="56">
        <v>100</v>
      </c>
    </row>
    <row r="345" spans="1:6" x14ac:dyDescent="0.25">
      <c r="A345" s="51">
        <v>43809</v>
      </c>
      <c r="B345" s="51">
        <v>43809</v>
      </c>
      <c r="C345" s="48" t="s">
        <v>347</v>
      </c>
      <c r="D345" s="49" t="s">
        <v>1132</v>
      </c>
      <c r="E345" s="50">
        <v>6313</v>
      </c>
      <c r="F345" s="56">
        <v>10</v>
      </c>
    </row>
    <row r="346" spans="1:6" x14ac:dyDescent="0.25">
      <c r="A346" s="51">
        <v>43809</v>
      </c>
      <c r="B346" s="51">
        <v>43809</v>
      </c>
      <c r="C346" s="48" t="s">
        <v>348</v>
      </c>
      <c r="D346" s="49" t="s">
        <v>1136</v>
      </c>
      <c r="E346" s="50">
        <v>2341.1999999999998</v>
      </c>
      <c r="F346" s="56">
        <v>20</v>
      </c>
    </row>
    <row r="347" spans="1:6" x14ac:dyDescent="0.25">
      <c r="A347" s="51">
        <v>43809</v>
      </c>
      <c r="B347" s="51">
        <v>43809</v>
      </c>
      <c r="C347" s="48" t="s">
        <v>349</v>
      </c>
      <c r="D347" s="49" t="s">
        <v>1135</v>
      </c>
      <c r="E347" s="50">
        <v>2124</v>
      </c>
      <c r="F347" s="56">
        <v>10</v>
      </c>
    </row>
    <row r="348" spans="1:6" x14ac:dyDescent="0.25">
      <c r="A348" s="51">
        <v>43809</v>
      </c>
      <c r="B348" s="51">
        <v>43809</v>
      </c>
      <c r="C348" s="48" t="s">
        <v>350</v>
      </c>
      <c r="D348" s="49" t="s">
        <v>1133</v>
      </c>
      <c r="E348" s="50">
        <v>3658</v>
      </c>
      <c r="F348" s="56">
        <v>5</v>
      </c>
    </row>
    <row r="349" spans="1:6" x14ac:dyDescent="0.25">
      <c r="A349" s="51">
        <v>43809</v>
      </c>
      <c r="B349" s="51">
        <v>43809</v>
      </c>
      <c r="C349" s="48" t="s">
        <v>351</v>
      </c>
      <c r="D349" s="49" t="s">
        <v>1134</v>
      </c>
      <c r="E349" s="50">
        <v>6814.5</v>
      </c>
      <c r="F349" s="56">
        <v>5</v>
      </c>
    </row>
    <row r="350" spans="1:6" x14ac:dyDescent="0.25">
      <c r="A350" s="51">
        <v>43809</v>
      </c>
      <c r="B350" s="51">
        <v>43809</v>
      </c>
      <c r="C350" s="48" t="s">
        <v>352</v>
      </c>
      <c r="D350" s="49" t="s">
        <v>716</v>
      </c>
      <c r="E350" s="50">
        <v>119.76</v>
      </c>
      <c r="F350" s="56">
        <v>24</v>
      </c>
    </row>
    <row r="351" spans="1:6" x14ac:dyDescent="0.25">
      <c r="A351" s="51">
        <v>43809</v>
      </c>
      <c r="B351" s="51">
        <v>43809</v>
      </c>
      <c r="C351" s="48" t="s">
        <v>353</v>
      </c>
      <c r="D351" s="49" t="s">
        <v>717</v>
      </c>
      <c r="E351" s="50">
        <v>240</v>
      </c>
      <c r="F351" s="56">
        <v>6</v>
      </c>
    </row>
    <row r="352" spans="1:6" x14ac:dyDescent="0.25">
      <c r="A352" s="51">
        <v>43809</v>
      </c>
      <c r="B352" s="51">
        <v>43809</v>
      </c>
      <c r="C352" s="48" t="s">
        <v>354</v>
      </c>
      <c r="D352" s="49" t="s">
        <v>718</v>
      </c>
      <c r="E352" s="50">
        <v>18200</v>
      </c>
      <c r="F352" s="56">
        <v>56</v>
      </c>
    </row>
    <row r="353" spans="1:6" x14ac:dyDescent="0.25">
      <c r="A353" s="51">
        <v>43809</v>
      </c>
      <c r="B353" s="51">
        <v>43809</v>
      </c>
      <c r="C353" s="48" t="s">
        <v>355</v>
      </c>
      <c r="D353" s="49" t="s">
        <v>719</v>
      </c>
      <c r="E353" s="50">
        <v>427.99</v>
      </c>
      <c r="F353" s="56">
        <v>1</v>
      </c>
    </row>
    <row r="354" spans="1:6" x14ac:dyDescent="0.25">
      <c r="A354" s="51">
        <v>43809</v>
      </c>
      <c r="B354" s="51">
        <v>43809</v>
      </c>
      <c r="C354" s="48" t="s">
        <v>356</v>
      </c>
      <c r="D354" s="49" t="s">
        <v>720</v>
      </c>
      <c r="E354" s="50">
        <v>1200</v>
      </c>
      <c r="F354" s="56">
        <v>3</v>
      </c>
    </row>
    <row r="355" spans="1:6" x14ac:dyDescent="0.25">
      <c r="A355" s="51">
        <v>43809</v>
      </c>
      <c r="B355" s="51">
        <v>43809</v>
      </c>
      <c r="C355" s="48" t="s">
        <v>357</v>
      </c>
      <c r="D355" s="49" t="s">
        <v>721</v>
      </c>
      <c r="E355" s="50">
        <v>308</v>
      </c>
      <c r="F355" s="56">
        <v>14</v>
      </c>
    </row>
    <row r="356" spans="1:6" x14ac:dyDescent="0.25">
      <c r="A356" s="51">
        <v>43809</v>
      </c>
      <c r="B356" s="51">
        <v>43809</v>
      </c>
      <c r="C356" s="48" t="s">
        <v>358</v>
      </c>
      <c r="D356" s="49" t="s">
        <v>722</v>
      </c>
      <c r="E356" s="50">
        <v>860.57999999999993</v>
      </c>
      <c r="F356" s="56">
        <v>42</v>
      </c>
    </row>
    <row r="357" spans="1:6" s="1" customFormat="1" x14ac:dyDescent="0.25">
      <c r="A357" s="88" t="s">
        <v>5</v>
      </c>
      <c r="B357" s="88"/>
      <c r="C357" s="88"/>
      <c r="D357" s="88"/>
      <c r="E357" s="39">
        <f>SUM(E45:E356)</f>
        <v>1687570.1461999994</v>
      </c>
      <c r="F357" s="44"/>
    </row>
    <row r="358" spans="1:6" s="1" customFormat="1" x14ac:dyDescent="0.25">
      <c r="A358" s="10"/>
      <c r="B358" s="10"/>
      <c r="C358" s="13"/>
      <c r="E358" s="40"/>
      <c r="F358" s="7"/>
    </row>
    <row r="359" spans="1:6" s="1" customFormat="1" x14ac:dyDescent="0.25">
      <c r="A359" s="79" t="s">
        <v>133</v>
      </c>
      <c r="B359" s="79"/>
      <c r="C359" s="79"/>
      <c r="D359" s="79"/>
      <c r="E359" s="79"/>
      <c r="F359" s="79"/>
    </row>
    <row r="360" spans="1:6" s="1" customFormat="1" x14ac:dyDescent="0.25">
      <c r="A360" s="84" t="s">
        <v>483</v>
      </c>
      <c r="B360" s="84"/>
      <c r="C360" s="84"/>
      <c r="D360" s="84"/>
      <c r="E360" s="84"/>
      <c r="F360" s="84"/>
    </row>
    <row r="361" spans="1:6" s="1" customFormat="1" x14ac:dyDescent="0.25">
      <c r="A361" s="10"/>
      <c r="B361" s="10"/>
      <c r="C361" s="13"/>
      <c r="D361" s="10"/>
      <c r="E361" s="19"/>
      <c r="F361" s="7"/>
    </row>
    <row r="362" spans="1:6" s="1" customFormat="1" x14ac:dyDescent="0.25">
      <c r="A362" s="10"/>
      <c r="B362" s="19" t="s">
        <v>479</v>
      </c>
      <c r="C362" s="13"/>
      <c r="D362" s="10"/>
      <c r="E362" s="19"/>
      <c r="F362" s="7"/>
    </row>
    <row r="363" spans="1:6" s="1" customFormat="1" x14ac:dyDescent="0.25">
      <c r="A363" s="10"/>
      <c r="B363" s="10"/>
      <c r="C363" s="13"/>
      <c r="D363" s="10"/>
      <c r="E363" s="19"/>
      <c r="F363" s="7"/>
    </row>
    <row r="364" spans="1:6" s="1" customFormat="1" x14ac:dyDescent="0.25">
      <c r="A364" s="10"/>
      <c r="B364" s="10"/>
      <c r="C364" s="13"/>
      <c r="D364" s="10"/>
      <c r="E364" s="19"/>
      <c r="F364" s="7"/>
    </row>
    <row r="365" spans="1:6" s="1" customFormat="1" x14ac:dyDescent="0.25">
      <c r="A365" s="10"/>
      <c r="B365" s="10"/>
      <c r="C365" s="13"/>
      <c r="D365" s="10"/>
      <c r="E365" s="19"/>
      <c r="F365" s="7"/>
    </row>
    <row r="366" spans="1:6" s="1" customFormat="1" x14ac:dyDescent="0.25">
      <c r="A366" s="10"/>
      <c r="B366" s="10"/>
      <c r="C366" s="13"/>
      <c r="D366" s="10"/>
      <c r="E366" s="19"/>
      <c r="F366" s="7"/>
    </row>
    <row r="367" spans="1:6" s="1" customFormat="1" x14ac:dyDescent="0.25">
      <c r="A367" s="10"/>
      <c r="B367" s="10"/>
      <c r="C367" s="13"/>
      <c r="D367" s="10"/>
      <c r="E367" s="19"/>
      <c r="F367" s="7"/>
    </row>
    <row r="368" spans="1:6" s="1" customFormat="1" x14ac:dyDescent="0.25">
      <c r="A368" s="10"/>
      <c r="B368" s="19" t="s">
        <v>482</v>
      </c>
      <c r="C368" s="13"/>
      <c r="D368" s="10"/>
      <c r="E368" s="19"/>
      <c r="F368" s="7"/>
    </row>
    <row r="369" spans="1:6" s="1" customFormat="1" x14ac:dyDescent="0.25">
      <c r="A369" s="10"/>
      <c r="B369" s="10" t="s">
        <v>480</v>
      </c>
      <c r="C369" s="13"/>
      <c r="D369" s="10"/>
      <c r="E369" s="19"/>
      <c r="F369" s="7"/>
    </row>
    <row r="370" spans="1:6" s="1" customFormat="1" x14ac:dyDescent="0.25">
      <c r="A370" s="20"/>
      <c r="B370" s="21" t="s">
        <v>481</v>
      </c>
      <c r="C370" s="13"/>
      <c r="D370" s="10"/>
      <c r="E370" s="19"/>
      <c r="F370" s="7"/>
    </row>
    <row r="371" spans="1:6" s="1" customFormat="1" x14ac:dyDescent="0.25">
      <c r="A371" s="10"/>
      <c r="B371" s="10"/>
      <c r="C371" s="13"/>
      <c r="D371" s="10"/>
      <c r="E371" s="19"/>
      <c r="F371" s="7"/>
    </row>
    <row r="372" spans="1:6" s="1" customFormat="1" x14ac:dyDescent="0.25">
      <c r="A372" s="10"/>
      <c r="B372" s="10"/>
      <c r="C372" s="13"/>
      <c r="D372" s="10"/>
      <c r="E372" s="19"/>
      <c r="F372" s="7"/>
    </row>
  </sheetData>
  <mergeCells count="9">
    <mergeCell ref="A357:D357"/>
    <mergeCell ref="A359:F359"/>
    <mergeCell ref="A360:F360"/>
    <mergeCell ref="A7:F7"/>
    <mergeCell ref="A8:F8"/>
    <mergeCell ref="A9:F9"/>
    <mergeCell ref="A11:F11"/>
    <mergeCell ref="A134:F134"/>
    <mergeCell ref="A131:D131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Betania Cordero Tiburcio</cp:lastModifiedBy>
  <cp:lastPrinted>2022-10-11T14:43:48Z</cp:lastPrinted>
  <dcterms:created xsi:type="dcterms:W3CDTF">2016-07-27T15:14:00Z</dcterms:created>
  <dcterms:modified xsi:type="dcterms:W3CDTF">2025-01-02T16:00:14Z</dcterms:modified>
</cp:coreProperties>
</file>